
<file path=[Content_Types].xml><?xml version="1.0" encoding="utf-8"?>
<Types xmlns="http://schemas.openxmlformats.org/package/2006/content-types"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Relationship Id="rId4" Target="docProps/custom.xml" Type="http://schemas.openxmlformats.org/officeDocument/2006/relationships/custom-properties"/>
</Relationships>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/>
  <mc:AlternateContent xmlns:mc="http://schemas.openxmlformats.org/markup-compatibility/2006">
    <mc:Choice Requires="x15">
      <x15ac:absPath xmlns:x15ac="http://schemas.microsoft.com/office/spreadsheetml/2010/11/ac" url="https://alcobendas-my.sharepoint.com/personal/ivalenzuela_nube_aytoalcobendas_org/Documents/Documentos/PRESUPUESTO GENERAL 2025/ESTADO DE LA DEUDA/"/>
    </mc:Choice>
  </mc:AlternateContent>
  <xr:revisionPtr revIDLastSave="1" documentId="8_{E02636F0-2E0C-46EC-8731-04569198A19B}" xr6:coauthVersionLast="47" xr6:coauthVersionMax="47" xr10:uidLastSave="{3BC3B8DC-3804-4231-873E-B32A3B301ED0}"/>
  <bookViews>
    <workbookView xWindow="-120" yWindow="-120" windowWidth="29040" windowHeight="15720" xr2:uid="{00000000-000D-0000-FFFF-FFFF00000000}"/>
  </bookViews>
  <sheets>
    <sheet name="ESTADO DEUDA 2024" sheetId="5" r:id="rId1"/>
  </sheets>
  <definedNames>
    <definedName name="_xlnm.Print_Area" localSheetId="0">'ESTADO DEUDA 2024'!$A$1:$J$31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0" i="5" l="1"/>
  <c r="J22" i="5"/>
  <c r="J18" i="5"/>
  <c r="G22" i="5" l="1"/>
  <c r="F25" i="5"/>
  <c r="F26" i="5" s="1"/>
  <c r="J25" i="5"/>
  <c r="J26" i="5" s="1"/>
  <c r="C26" i="5"/>
  <c r="D26" i="5"/>
  <c r="E26" i="5"/>
  <c r="G26" i="5"/>
  <c r="C22" i="5"/>
  <c r="I22" i="5" l="1"/>
  <c r="H22" i="5"/>
  <c r="E22" i="5"/>
  <c r="D22" i="5"/>
  <c r="F20" i="5" l="1"/>
  <c r="F22" i="5" l="1"/>
  <c r="C28" i="5"/>
  <c r="J28" i="5" l="1"/>
  <c r="G28" i="5"/>
  <c r="D28" i="5"/>
  <c r="F28" i="5"/>
  <c r="E28" i="5"/>
</calcChain>
</file>

<file path=xl/sharedStrings.xml><?xml version="1.0" encoding="utf-8"?>
<sst xmlns="http://schemas.openxmlformats.org/spreadsheetml/2006/main" count="50" uniqueCount="47">
  <si>
    <t>Amortizaciones</t>
  </si>
  <si>
    <t>por conversión</t>
  </si>
  <si>
    <t>ejercicio</t>
  </si>
  <si>
    <t>Total Data</t>
  </si>
  <si>
    <t>(PREVISION)</t>
  </si>
  <si>
    <t>SUMAS TOTALES</t>
  </si>
  <si>
    <t>por reembolso</t>
  </si>
  <si>
    <t xml:space="preserve">Nuevas </t>
  </si>
  <si>
    <t xml:space="preserve">Total </t>
  </si>
  <si>
    <t xml:space="preserve">presupuesto </t>
  </si>
  <si>
    <t>al final del</t>
  </si>
  <si>
    <t>Finalidad y año</t>
  </si>
  <si>
    <t>Deuda existente</t>
  </si>
  <si>
    <t>SUBTOTAL ENTS. FINANCIERAS</t>
  </si>
  <si>
    <t>DEUDA FINANCIERA CON ADMINISTRACIONES PÚBLICAS</t>
  </si>
  <si>
    <t>SUBTOTAL AAPP</t>
  </si>
  <si>
    <t xml:space="preserve"> TOTALES DEUDA FINANCIERA</t>
  </si>
  <si>
    <t>ESTADO DE LA DEUDA</t>
  </si>
  <si>
    <t xml:space="preserve">Identificación de la Deuda </t>
  </si>
  <si>
    <t>emisiones</t>
  </si>
  <si>
    <t xml:space="preserve">deuda </t>
  </si>
  <si>
    <t>Rectific. y otros</t>
  </si>
  <si>
    <t>motivos de cargo</t>
  </si>
  <si>
    <t xml:space="preserve">Aumentos </t>
  </si>
  <si>
    <t xml:space="preserve">Disminuciones </t>
  </si>
  <si>
    <t xml:space="preserve">Deuda pendiente </t>
  </si>
  <si>
    <t>de reembolso a</t>
  </si>
  <si>
    <t xml:space="preserve">comienzo </t>
  </si>
  <si>
    <t>de ejercicio</t>
  </si>
  <si>
    <t>Situación y movimientos de la deuda</t>
  </si>
  <si>
    <t>Importe inicial</t>
  </si>
  <si>
    <t>AYUNTAMIENTO DE ALCOBENDAS</t>
  </si>
  <si>
    <t>DEUDA FINANCIERA CON ENTIDADES FINANCIERAS</t>
  </si>
  <si>
    <t xml:space="preserve">            Sin deuda financiera a corto plazo</t>
  </si>
  <si>
    <t xml:space="preserve">(PREVISION en proyecto </t>
  </si>
  <si>
    <r>
      <t>DEUDA FINANCIERA</t>
    </r>
    <r>
      <rPr>
        <b/>
        <i/>
        <u/>
        <sz val="8"/>
        <rFont val="Arial"/>
        <family val="2"/>
      </rPr>
      <t xml:space="preserve"> A CORTO PLAZO</t>
    </r>
    <r>
      <rPr>
        <b/>
        <i/>
        <sz val="8"/>
        <rFont val="Arial"/>
        <family val="2"/>
      </rPr>
      <t xml:space="preserve">: </t>
    </r>
  </si>
  <si>
    <t>CAIXABANK, S.A.</t>
  </si>
  <si>
    <t>Financiación parcial de inversiones 2022 (Fase 1ª Lote 1)</t>
  </si>
  <si>
    <t>Financiación parcial de inversiones 2022 (Fase 2ª Lote 1)</t>
  </si>
  <si>
    <t>SIN AMORTIZ. EXTRA.</t>
  </si>
  <si>
    <t>BANKINTER, S.A.</t>
  </si>
  <si>
    <t>ordinarias</t>
  </si>
  <si>
    <t>PRESUPUESTO 2025</t>
  </si>
  <si>
    <t>de presupuesto a 9-10-2024)</t>
  </si>
  <si>
    <t>Movimientos de la deuda en presupuesto 2025</t>
  </si>
  <si>
    <t>*2)- NUEVA  DEUDA 2025</t>
  </si>
  <si>
    <t>Financiación de inversiones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</si>
</sst>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#,##0.00\ &quot;€&quot;"/>
  </numFmts>
  <fonts count="26">
    <font>
      <sz val="10"/>
      <name val="Arial"/>
    </font>
    <font>
      <sz val="8"/>
      <name val="Calibri"/>
      <family val="2"/>
    </font>
    <font>
      <b/>
      <sz val="8"/>
      <name val="Calibri"/>
      <family val="2"/>
    </font>
    <font>
      <sz val="10"/>
      <name val="Arial"/>
      <family val="2"/>
    </font>
    <font>
      <sz val="8"/>
      <name val="Calibri"/>
      <family val="2"/>
      <scheme val="minor"/>
    </font>
    <font>
      <sz val="13"/>
      <name val="Arial"/>
      <family val="2"/>
    </font>
    <font>
      <sz val="10"/>
      <color rgb="FFFF0000"/>
      <name val="Arial"/>
      <family val="2"/>
    </font>
    <font>
      <i/>
      <sz val="11"/>
      <name val="Arial"/>
      <family val="2"/>
    </font>
    <font>
      <sz val="8"/>
      <name val="Arial Black"/>
      <family val="2"/>
    </font>
    <font>
      <sz val="8"/>
      <name val="Arial"/>
      <family val="2"/>
    </font>
    <font>
      <i/>
      <sz val="8"/>
      <color rgb="FFFF0000"/>
      <name val="Arial"/>
      <family val="2"/>
    </font>
    <font>
      <b/>
      <i/>
      <sz val="8"/>
      <name val="Arial"/>
      <family val="2"/>
    </font>
    <font>
      <sz val="8"/>
      <name val="Times New Roman"/>
      <family val="1"/>
    </font>
    <font>
      <sz val="8"/>
      <color rgb="FFFF0000"/>
      <name val="Calibri"/>
      <family val="2"/>
    </font>
    <font>
      <b/>
      <i/>
      <u/>
      <sz val="8"/>
      <name val="Arial"/>
      <family val="2"/>
    </font>
    <font>
      <b/>
      <sz val="14"/>
      <name val="Albertus Medium"/>
      <family val="2"/>
    </font>
    <font>
      <i/>
      <sz val="11"/>
      <name val="Albertus Medium"/>
    </font>
    <font>
      <sz val="6"/>
      <name val="Calibri"/>
      <family val="2"/>
    </font>
    <font>
      <sz val="6"/>
      <name val="Calibri"/>
      <family val="2"/>
      <scheme val="minor"/>
    </font>
    <font>
      <b/>
      <sz val="8"/>
      <name val="Calibri"/>
      <family val="2"/>
      <scheme val="minor"/>
    </font>
    <font>
      <b/>
      <sz val="6"/>
      <name val="Calibri"/>
      <family val="2"/>
      <scheme val="minor"/>
    </font>
    <font>
      <i/>
      <sz val="9"/>
      <name val="Calibri"/>
      <family val="2"/>
    </font>
    <font>
      <i/>
      <sz val="12"/>
      <name val="Arial"/>
      <family val="2"/>
    </font>
    <font>
      <i/>
      <u/>
      <sz val="12"/>
      <name val="Arial"/>
      <family val="2"/>
    </font>
    <font>
      <i/>
      <sz val="8"/>
      <color theme="4"/>
      <name val="Arial"/>
      <family val="2"/>
    </font>
    <font>
      <i/>
      <sz val="8"/>
      <color theme="4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auto="1"/>
      </right>
      <top/>
      <bottom/>
      <diagonal/>
    </border>
    <border>
      <left style="thin">
        <color indexed="64"/>
      </left>
      <right style="thin">
        <color auto="1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3" fillId="0" borderId="0"/>
    <xf numFmtId="44" fontId="3" fillId="0" borderId="0" applyFont="0" applyFill="0" applyBorder="0" applyAlignment="0" applyProtection="0"/>
    <xf numFmtId="164" fontId="3" fillId="0" borderId="0" applyFont="0" applyFill="0" applyBorder="0" applyAlignment="0" applyProtection="0"/>
  </cellStyleXfs>
  <cellXfs count="114">
    <xf numFmtId="0" fontId="0" fillId="0" borderId="0" xfId="0"/>
    <xf numFmtId="0" fontId="2" fillId="4" borderId="4" xfId="0" applyFont="1" applyFill="1" applyBorder="1" applyAlignment="1">
      <alignment horizontal="center" vertical="center"/>
    </xf>
    <xf numFmtId="0" fontId="5" fillId="0" borderId="0" xfId="0" applyFont="1"/>
    <xf numFmtId="0" fontId="0" fillId="2" borderId="0" xfId="0" applyFill="1"/>
    <xf numFmtId="0" fontId="6" fillId="0" borderId="0" xfId="0" applyFont="1"/>
    <xf numFmtId="0" fontId="9" fillId="0" borderId="0" xfId="0" applyFont="1"/>
    <xf numFmtId="0" fontId="10" fillId="6" borderId="21" xfId="0" applyFont="1" applyFill="1" applyBorder="1" applyAlignment="1">
      <alignment horizontal="left"/>
    </xf>
    <xf numFmtId="0" fontId="8" fillId="5" borderId="0" xfId="0" applyFont="1" applyFill="1" applyAlignment="1">
      <alignment horizontal="center"/>
    </xf>
    <xf numFmtId="0" fontId="12" fillId="0" borderId="2" xfId="0" applyFont="1" applyBorder="1"/>
    <xf numFmtId="0" fontId="12" fillId="0" borderId="12" xfId="0" applyFont="1" applyBorder="1"/>
    <xf numFmtId="0" fontId="2" fillId="0" borderId="4" xfId="0" applyFont="1" applyBorder="1" applyAlignment="1">
      <alignment horizontal="center" vertical="center"/>
    </xf>
    <xf numFmtId="0" fontId="12" fillId="0" borderId="0" xfId="0" applyFont="1"/>
    <xf numFmtId="0" fontId="2" fillId="0" borderId="0" xfId="0" applyFont="1" applyAlignment="1">
      <alignment horizontal="center" vertical="center"/>
    </xf>
    <xf numFmtId="0" fontId="12" fillId="0" borderId="4" xfId="0" applyFont="1" applyBorder="1"/>
    <xf numFmtId="165" fontId="1" fillId="0" borderId="7" xfId="0" applyNumberFormat="1" applyFont="1" applyBorder="1" applyAlignment="1">
      <alignment horizontal="center" vertical="center" wrapText="1"/>
    </xf>
    <xf numFmtId="0" fontId="11" fillId="6" borderId="24" xfId="0" applyFont="1" applyFill="1" applyBorder="1" applyAlignment="1">
      <alignment horizontal="center"/>
    </xf>
    <xf numFmtId="165" fontId="2" fillId="2" borderId="7" xfId="0" applyNumberFormat="1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165" fontId="2" fillId="3" borderId="6" xfId="0" applyNumberFormat="1" applyFont="1" applyFill="1" applyBorder="1" applyAlignment="1">
      <alignment horizontal="center" vertical="center" wrapText="1"/>
    </xf>
    <xf numFmtId="165" fontId="1" fillId="0" borderId="25" xfId="0" applyNumberFormat="1" applyFont="1" applyBorder="1" applyAlignment="1">
      <alignment horizontal="center" vertical="center"/>
    </xf>
    <xf numFmtId="165" fontId="1" fillId="0" borderId="5" xfId="0" applyNumberFormat="1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0" fontId="2" fillId="4" borderId="27" xfId="0" applyFont="1" applyFill="1" applyBorder="1" applyAlignment="1">
      <alignment horizontal="center" vertical="center"/>
    </xf>
    <xf numFmtId="4" fontId="1" fillId="0" borderId="5" xfId="0" applyNumberFormat="1" applyFont="1" applyBorder="1" applyAlignment="1">
      <alignment horizontal="center" vertical="center" wrapText="1"/>
    </xf>
    <xf numFmtId="0" fontId="11" fillId="0" borderId="26" xfId="0" applyFont="1" applyBorder="1" applyAlignment="1">
      <alignment horizontal="center" vertical="center"/>
    </xf>
    <xf numFmtId="0" fontId="17" fillId="6" borderId="2" xfId="0" applyFont="1" applyFill="1" applyBorder="1" applyAlignment="1">
      <alignment horizontal="center" vertical="center"/>
    </xf>
    <xf numFmtId="0" fontId="19" fillId="4" borderId="14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19" fillId="4" borderId="14" xfId="0" applyFont="1" applyFill="1" applyBorder="1" applyAlignment="1">
      <alignment horizontal="center" vertical="center"/>
    </xf>
    <xf numFmtId="0" fontId="19" fillId="4" borderId="28" xfId="0" applyFont="1" applyFill="1" applyBorder="1" applyAlignment="1">
      <alignment horizontal="center"/>
    </xf>
    <xf numFmtId="0" fontId="4" fillId="4" borderId="14" xfId="0" applyFont="1" applyFill="1" applyBorder="1" applyAlignment="1">
      <alignment horizontal="center" vertical="center"/>
    </xf>
    <xf numFmtId="0" fontId="18" fillId="4" borderId="14" xfId="0" applyFont="1" applyFill="1" applyBorder="1" applyAlignment="1">
      <alignment horizontal="center" vertical="center"/>
    </xf>
    <xf numFmtId="0" fontId="19" fillId="4" borderId="0" xfId="0" applyFont="1" applyFill="1" applyAlignment="1">
      <alignment horizontal="center" vertical="center"/>
    </xf>
    <xf numFmtId="0" fontId="19" fillId="4" borderId="0" xfId="0" applyFont="1" applyFill="1" applyAlignment="1">
      <alignment horizontal="center"/>
    </xf>
    <xf numFmtId="0" fontId="20" fillId="4" borderId="27" xfId="0" applyFont="1" applyFill="1" applyBorder="1" applyAlignment="1">
      <alignment horizontal="center" vertical="center"/>
    </xf>
    <xf numFmtId="0" fontId="4" fillId="4" borderId="27" xfId="0" applyFont="1" applyFill="1" applyBorder="1"/>
    <xf numFmtId="0" fontId="4" fillId="4" borderId="28" xfId="0" applyFont="1" applyFill="1" applyBorder="1"/>
    <xf numFmtId="0" fontId="2" fillId="2" borderId="3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1" fillId="6" borderId="31" xfId="0" applyFont="1" applyFill="1" applyBorder="1" applyAlignment="1">
      <alignment horizontal="center" vertical="center"/>
    </xf>
    <xf numFmtId="0" fontId="2" fillId="6" borderId="32" xfId="0" applyFont="1" applyFill="1" applyBorder="1" applyAlignment="1">
      <alignment horizontal="center" vertical="center"/>
    </xf>
    <xf numFmtId="0" fontId="4" fillId="6" borderId="32" xfId="0" applyFont="1" applyFill="1" applyBorder="1" applyAlignment="1">
      <alignment horizontal="center" vertical="center"/>
    </xf>
    <xf numFmtId="0" fontId="4" fillId="6" borderId="32" xfId="0" applyFont="1" applyFill="1" applyBorder="1"/>
    <xf numFmtId="0" fontId="12" fillId="6" borderId="32" xfId="0" applyFont="1" applyFill="1" applyBorder="1"/>
    <xf numFmtId="0" fontId="11" fillId="0" borderId="21" xfId="0" applyFont="1" applyBorder="1" applyAlignment="1">
      <alignment horizontal="center" vertical="center"/>
    </xf>
    <xf numFmtId="0" fontId="17" fillId="6" borderId="4" xfId="0" applyFont="1" applyFill="1" applyBorder="1" applyAlignment="1">
      <alignment horizontal="center" vertical="center"/>
    </xf>
    <xf numFmtId="4" fontId="1" fillId="0" borderId="3" xfId="0" applyNumberFormat="1" applyFont="1" applyBorder="1" applyAlignment="1">
      <alignment horizontal="center" vertical="center" wrapText="1"/>
    </xf>
    <xf numFmtId="165" fontId="1" fillId="0" borderId="3" xfId="0" applyNumberFormat="1" applyFont="1" applyBorder="1" applyAlignment="1">
      <alignment horizontal="center" vertical="center" wrapText="1"/>
    </xf>
    <xf numFmtId="165" fontId="1" fillId="0" borderId="3" xfId="0" applyNumberFormat="1" applyFont="1" applyBorder="1" applyAlignment="1">
      <alignment horizontal="center" vertical="center"/>
    </xf>
    <xf numFmtId="165" fontId="13" fillId="0" borderId="6" xfId="0" applyNumberFormat="1" applyFont="1" applyBorder="1" applyAlignment="1">
      <alignment horizontal="center" vertical="center" wrapText="1"/>
    </xf>
    <xf numFmtId="0" fontId="1" fillId="6" borderId="0" xfId="0" applyFont="1" applyFill="1" applyAlignment="1">
      <alignment horizontal="center" vertical="center"/>
    </xf>
    <xf numFmtId="0" fontId="4" fillId="6" borderId="0" xfId="0" applyFont="1" applyFill="1" applyAlignment="1">
      <alignment horizontal="center"/>
    </xf>
    <xf numFmtId="0" fontId="12" fillId="6" borderId="0" xfId="0" applyFont="1" applyFill="1"/>
    <xf numFmtId="0" fontId="2" fillId="2" borderId="5" xfId="0" applyFont="1" applyFill="1" applyBorder="1" applyAlignment="1">
      <alignment horizontal="center" vertical="center"/>
    </xf>
    <xf numFmtId="0" fontId="2" fillId="6" borderId="0" xfId="0" applyFont="1" applyFill="1" applyAlignment="1">
      <alignment horizontal="center" vertical="center" wrapText="1"/>
    </xf>
    <xf numFmtId="165" fontId="2" fillId="6" borderId="0" xfId="0" applyNumberFormat="1" applyFont="1" applyFill="1" applyAlignment="1">
      <alignment horizontal="center" vertical="center" wrapText="1"/>
    </xf>
    <xf numFmtId="0" fontId="0" fillId="6" borderId="0" xfId="0" applyFill="1"/>
    <xf numFmtId="0" fontId="2" fillId="6" borderId="23" xfId="0" applyFont="1" applyFill="1" applyBorder="1" applyAlignment="1">
      <alignment horizontal="center" vertical="center" wrapText="1"/>
    </xf>
    <xf numFmtId="0" fontId="2" fillId="6" borderId="12" xfId="0" applyFont="1" applyFill="1" applyBorder="1" applyAlignment="1">
      <alignment horizontal="center" vertical="center" wrapText="1"/>
    </xf>
    <xf numFmtId="165" fontId="2" fillId="6" borderId="12" xfId="0" applyNumberFormat="1" applyFont="1" applyFill="1" applyBorder="1" applyAlignment="1">
      <alignment horizontal="center" vertical="center" wrapText="1"/>
    </xf>
    <xf numFmtId="165" fontId="1" fillId="0" borderId="6" xfId="0" applyNumberFormat="1" applyFont="1" applyBorder="1" applyAlignment="1">
      <alignment horizontal="center" vertical="center" wrapText="1"/>
    </xf>
    <xf numFmtId="0" fontId="10" fillId="6" borderId="0" xfId="0" applyFont="1" applyFill="1" applyAlignment="1">
      <alignment horizontal="left"/>
    </xf>
    <xf numFmtId="0" fontId="7" fillId="6" borderId="15" xfId="0" applyFont="1" applyFill="1" applyBorder="1"/>
    <xf numFmtId="0" fontId="7" fillId="6" borderId="0" xfId="0" applyFont="1" applyFill="1"/>
    <xf numFmtId="0" fontId="22" fillId="0" borderId="15" xfId="0" applyFont="1" applyBorder="1"/>
    <xf numFmtId="0" fontId="22" fillId="0" borderId="0" xfId="0" applyFont="1"/>
    <xf numFmtId="0" fontId="22" fillId="0" borderId="21" xfId="0" applyFont="1" applyBorder="1"/>
    <xf numFmtId="0" fontId="24" fillId="0" borderId="29" xfId="0" applyFont="1" applyBorder="1" applyAlignment="1">
      <alignment horizontal="center" vertical="center"/>
    </xf>
    <xf numFmtId="0" fontId="25" fillId="6" borderId="7" xfId="0" applyFont="1" applyFill="1" applyBorder="1" applyAlignment="1">
      <alignment horizontal="center" vertical="center"/>
    </xf>
    <xf numFmtId="4" fontId="25" fillId="0" borderId="30" xfId="0" applyNumberFormat="1" applyFont="1" applyBorder="1" applyAlignment="1">
      <alignment horizontal="center" vertical="center" wrapText="1"/>
    </xf>
    <xf numFmtId="165" fontId="25" fillId="0" borderId="30" xfId="0" applyNumberFormat="1" applyFont="1" applyBorder="1" applyAlignment="1">
      <alignment horizontal="center" vertical="center" wrapText="1"/>
    </xf>
    <xf numFmtId="165" fontId="25" fillId="0" borderId="30" xfId="0" applyNumberFormat="1" applyFont="1" applyBorder="1" applyAlignment="1">
      <alignment horizontal="center" vertical="center"/>
    </xf>
    <xf numFmtId="165" fontId="25" fillId="0" borderId="7" xfId="0" applyNumberFormat="1" applyFont="1" applyBorder="1" applyAlignment="1">
      <alignment horizontal="center" vertical="center" wrapText="1"/>
    </xf>
    <xf numFmtId="0" fontId="20" fillId="4" borderId="1" xfId="0" applyFont="1" applyFill="1" applyBorder="1" applyAlignment="1">
      <alignment horizontal="center" vertical="top"/>
    </xf>
    <xf numFmtId="0" fontId="10" fillId="6" borderId="15" xfId="0" applyFont="1" applyFill="1" applyBorder="1" applyAlignment="1">
      <alignment horizontal="left"/>
    </xf>
    <xf numFmtId="0" fontId="22" fillId="6" borderId="15" xfId="0" applyFont="1" applyFill="1" applyBorder="1" applyAlignment="1">
      <alignment horizontal="center" vertical="center"/>
    </xf>
    <xf numFmtId="0" fontId="22" fillId="6" borderId="0" xfId="0" applyFont="1" applyFill="1" applyAlignment="1">
      <alignment horizontal="center" vertical="center"/>
    </xf>
    <xf numFmtId="0" fontId="23" fillId="6" borderId="15" xfId="0" applyFont="1" applyFill="1" applyBorder="1" applyAlignment="1">
      <alignment horizontal="center"/>
    </xf>
    <xf numFmtId="0" fontId="23" fillId="6" borderId="0" xfId="0" applyFont="1" applyFill="1" applyAlignment="1">
      <alignment horizontal="center"/>
    </xf>
    <xf numFmtId="0" fontId="15" fillId="6" borderId="15" xfId="0" applyFont="1" applyFill="1" applyBorder="1" applyAlignment="1">
      <alignment horizontal="center"/>
    </xf>
    <xf numFmtId="0" fontId="15" fillId="6" borderId="0" xfId="0" applyFont="1" applyFill="1" applyAlignment="1">
      <alignment horizontal="center"/>
    </xf>
    <xf numFmtId="0" fontId="16" fillId="6" borderId="15" xfId="0" applyFont="1" applyFill="1" applyBorder="1" applyAlignment="1">
      <alignment horizontal="center"/>
    </xf>
    <xf numFmtId="0" fontId="16" fillId="6" borderId="0" xfId="0" applyFont="1" applyFill="1" applyAlignment="1">
      <alignment horizontal="center"/>
    </xf>
    <xf numFmtId="0" fontId="11" fillId="3" borderId="15" xfId="0" applyFont="1" applyFill="1" applyBorder="1" applyAlignment="1">
      <alignment horizontal="center"/>
    </xf>
    <xf numFmtId="0" fontId="11" fillId="3" borderId="0" xfId="0" applyFont="1" applyFill="1" applyAlignment="1">
      <alignment horizontal="center"/>
    </xf>
    <xf numFmtId="0" fontId="11" fillId="2" borderId="8" xfId="0" applyFont="1" applyFill="1" applyBorder="1" applyAlignment="1">
      <alignment horizontal="center"/>
    </xf>
    <xf numFmtId="0" fontId="11" fillId="2" borderId="9" xfId="0" applyFont="1" applyFill="1" applyBorder="1" applyAlignment="1">
      <alignment horizontal="center"/>
    </xf>
    <xf numFmtId="0" fontId="21" fillId="6" borderId="20" xfId="0" applyFont="1" applyFill="1" applyBorder="1" applyAlignment="1">
      <alignment horizontal="center" vertical="center"/>
    </xf>
    <xf numFmtId="0" fontId="21" fillId="6" borderId="10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11" fillId="2" borderId="20" xfId="0" applyFont="1" applyFill="1" applyBorder="1" applyAlignment="1">
      <alignment horizontal="center"/>
    </xf>
    <xf numFmtId="0" fontId="11" fillId="2" borderId="10" xfId="0" applyFont="1" applyFill="1" applyBorder="1" applyAlignment="1">
      <alignment horizontal="center"/>
    </xf>
    <xf numFmtId="0" fontId="11" fillId="2" borderId="16" xfId="0" applyFont="1" applyFill="1" applyBorder="1" applyAlignment="1">
      <alignment horizontal="center"/>
    </xf>
    <xf numFmtId="0" fontId="2" fillId="4" borderId="19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 vertical="center"/>
    </xf>
    <xf numFmtId="0" fontId="1" fillId="4" borderId="17" xfId="0" applyFont="1" applyFill="1" applyBorder="1" applyAlignment="1">
      <alignment horizontal="center" vertical="center"/>
    </xf>
    <xf numFmtId="0" fontId="1" fillId="4" borderId="18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27" xfId="0" applyFont="1" applyFill="1" applyBorder="1" applyAlignment="1">
      <alignment horizontal="center" vertical="center"/>
    </xf>
    <xf numFmtId="0" fontId="2" fillId="4" borderId="28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</cellXfs>
  <cellStyles count="4">
    <cellStyle name="Millares 2" xfId="3" xr:uid="{00000000-0005-0000-0000-000000000000}"/>
    <cellStyle name="Moneda 2" xfId="2" xr:uid="{00000000-0005-0000-0000-000001000000}"/>
    <cellStyle name="Normal" xfId="0" builtinId="0"/>
    <cellStyle name="Normal 2" xfId="1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/Relationships>
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881063</xdr:colOff>
      <xdr:row>0</xdr:row>
      <xdr:rowOff>182033</xdr:rowOff>
    </xdr:from>
    <xdr:to>
      <xdr:col>10</xdr:col>
      <xdr:colOff>133416</xdr:colOff>
      <xdr:row>5</xdr:row>
      <xdr:rowOff>71966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01063" y="182033"/>
          <a:ext cx="1585978" cy="6360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no"?>
<Relationships xmlns="http://schemas.openxmlformats.org/package/2006/relationships">
<Relationship Id="rId1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1"/>
  <sheetViews>
    <sheetView tabSelected="1" zoomScale="120" zoomScaleNormal="120" workbookViewId="0">
      <selection activeCell="L25" sqref="L25"/>
    </sheetView>
  </sheetViews>
  <sheetFormatPr baseColWidth="10" defaultRowHeight="12.75"/>
  <cols>
    <col min="1" max="1" width="21.7109375" customWidth="1"/>
    <col min="2" max="2" width="30.140625" customWidth="1"/>
    <col min="3" max="3" width="18.5703125" customWidth="1"/>
    <col min="4" max="4" width="16.28515625" customWidth="1"/>
    <col min="5" max="5" width="11.7109375" customWidth="1"/>
    <col min="6" max="6" width="16" customWidth="1"/>
    <col min="7" max="7" width="16.28515625" customWidth="1"/>
    <col min="8" max="9" width="0" hidden="1" customWidth="1"/>
    <col min="10" max="10" width="18.7109375" customWidth="1"/>
  </cols>
  <sheetData>
    <row r="1" spans="1:10" s="3" customFormat="1" ht="18" customHeight="1">
      <c r="A1" s="75" t="s">
        <v>31</v>
      </c>
      <c r="B1" s="76"/>
      <c r="C1" s="76"/>
      <c r="D1" s="76"/>
      <c r="E1" s="76"/>
      <c r="F1" s="76"/>
      <c r="G1" s="76"/>
      <c r="H1" s="76"/>
      <c r="I1" s="76"/>
      <c r="J1" s="76"/>
    </row>
    <row r="2" spans="1:10" ht="15" hidden="1">
      <c r="A2" s="64"/>
      <c r="B2" s="65"/>
      <c r="C2" s="65"/>
      <c r="D2" s="65"/>
      <c r="E2" s="65"/>
      <c r="F2" s="65"/>
      <c r="G2" s="65"/>
      <c r="H2" s="65"/>
      <c r="I2" s="65"/>
      <c r="J2" s="66"/>
    </row>
    <row r="3" spans="1:10" ht="15" customHeight="1">
      <c r="A3" s="77" t="s">
        <v>42</v>
      </c>
      <c r="B3" s="78"/>
      <c r="C3" s="78"/>
      <c r="D3" s="78"/>
      <c r="E3" s="78"/>
      <c r="F3" s="78"/>
      <c r="G3" s="78"/>
      <c r="H3" s="78"/>
      <c r="I3" s="78"/>
      <c r="J3" s="78"/>
    </row>
    <row r="4" spans="1:10" ht="10.15" customHeight="1">
      <c r="A4" s="62"/>
      <c r="B4" s="63"/>
      <c r="C4" s="63"/>
      <c r="D4" s="63"/>
      <c r="E4" s="63"/>
      <c r="F4" s="63"/>
      <c r="G4" s="63"/>
      <c r="H4" s="63"/>
      <c r="I4" s="63"/>
      <c r="J4" s="63"/>
    </row>
    <row r="5" spans="1:10" ht="16.149999999999999" customHeight="1">
      <c r="A5" s="79" t="s">
        <v>17</v>
      </c>
      <c r="B5" s="80"/>
      <c r="C5" s="80"/>
      <c r="D5" s="80"/>
      <c r="E5" s="80"/>
      <c r="F5" s="80"/>
      <c r="G5" s="80"/>
      <c r="H5" s="80"/>
      <c r="I5" s="80"/>
      <c r="J5" s="80"/>
    </row>
    <row r="6" spans="1:10" s="2" customFormat="1" ht="15" customHeight="1">
      <c r="A6" s="81" t="s">
        <v>29</v>
      </c>
      <c r="B6" s="82"/>
      <c r="C6" s="82"/>
      <c r="D6" s="82"/>
      <c r="E6" s="82"/>
      <c r="F6" s="82"/>
      <c r="G6" s="82"/>
      <c r="H6" s="82"/>
      <c r="I6" s="82"/>
      <c r="J6" s="82"/>
    </row>
    <row r="7" spans="1:10" ht="3.75" customHeight="1">
      <c r="A7" s="74"/>
      <c r="B7" s="61"/>
      <c r="C7" s="61"/>
      <c r="D7" s="61"/>
      <c r="E7" s="61"/>
      <c r="F7" s="61"/>
      <c r="G7" s="61"/>
      <c r="H7" s="61"/>
      <c r="I7" s="61"/>
      <c r="J7" s="6"/>
    </row>
    <row r="8" spans="1:10" ht="0.75" customHeight="1">
      <c r="A8" s="74"/>
      <c r="B8" s="61"/>
      <c r="C8" s="61"/>
      <c r="D8" s="61"/>
      <c r="E8" s="61"/>
      <c r="F8" s="61"/>
      <c r="G8" s="61"/>
      <c r="H8" s="61"/>
      <c r="I8" s="61"/>
      <c r="J8" s="61"/>
    </row>
    <row r="9" spans="1:10" ht="21" customHeight="1" thickBot="1">
      <c r="A9" s="83"/>
      <c r="B9" s="84"/>
      <c r="C9" s="84"/>
      <c r="D9" s="84"/>
      <c r="E9" s="84"/>
      <c r="F9" s="84"/>
      <c r="G9" s="84"/>
      <c r="H9" s="84"/>
      <c r="I9" s="84"/>
      <c r="J9" s="84"/>
    </row>
    <row r="10" spans="1:10" ht="21" customHeight="1" thickBot="1">
      <c r="A10" s="110" t="s">
        <v>18</v>
      </c>
      <c r="B10" s="111"/>
      <c r="C10" s="109" t="s">
        <v>25</v>
      </c>
      <c r="D10" s="106" t="s">
        <v>44</v>
      </c>
      <c r="E10" s="107"/>
      <c r="F10" s="107"/>
      <c r="G10" s="108"/>
      <c r="H10" s="7"/>
      <c r="I10" s="7"/>
      <c r="J10" s="93" t="s">
        <v>12</v>
      </c>
    </row>
    <row r="11" spans="1:10" ht="11.25" customHeight="1">
      <c r="A11" s="112"/>
      <c r="B11" s="113"/>
      <c r="C11" s="109"/>
      <c r="D11" s="98" t="s">
        <v>23</v>
      </c>
      <c r="E11" s="99"/>
      <c r="F11" s="100"/>
      <c r="G11" s="21" t="s">
        <v>24</v>
      </c>
      <c r="H11" s="8"/>
      <c r="I11" s="9"/>
      <c r="J11" s="94"/>
    </row>
    <row r="12" spans="1:10" ht="12.75" customHeight="1">
      <c r="A12" s="103" t="s">
        <v>30</v>
      </c>
      <c r="B12" s="101" t="s">
        <v>11</v>
      </c>
      <c r="C12" s="1" t="s">
        <v>26</v>
      </c>
      <c r="D12" s="26" t="s">
        <v>7</v>
      </c>
      <c r="E12" s="73" t="s">
        <v>21</v>
      </c>
      <c r="F12" s="32" t="s">
        <v>8</v>
      </c>
      <c r="G12" s="21" t="s">
        <v>0</v>
      </c>
      <c r="H12" s="10" t="s">
        <v>0</v>
      </c>
      <c r="I12" s="11"/>
      <c r="J12" s="37" t="s">
        <v>10</v>
      </c>
    </row>
    <row r="13" spans="1:10" ht="15.75" customHeight="1">
      <c r="A13" s="104"/>
      <c r="B13" s="101"/>
      <c r="C13" s="1" t="s">
        <v>27</v>
      </c>
      <c r="D13" s="28" t="s">
        <v>19</v>
      </c>
      <c r="E13" s="34" t="s">
        <v>22</v>
      </c>
      <c r="F13" s="33" t="s">
        <v>20</v>
      </c>
      <c r="G13" s="22" t="s">
        <v>6</v>
      </c>
      <c r="H13" s="10" t="s">
        <v>1</v>
      </c>
      <c r="I13" s="12" t="s">
        <v>3</v>
      </c>
      <c r="J13" s="37" t="s">
        <v>2</v>
      </c>
    </row>
    <row r="14" spans="1:10" ht="12.75" customHeight="1">
      <c r="A14" s="104"/>
      <c r="B14" s="101"/>
      <c r="C14" s="1" t="s">
        <v>28</v>
      </c>
      <c r="D14" s="30" t="s">
        <v>34</v>
      </c>
      <c r="E14" s="35"/>
      <c r="F14" s="33" t="s">
        <v>9</v>
      </c>
      <c r="G14" s="22" t="s">
        <v>41</v>
      </c>
      <c r="H14" s="13"/>
      <c r="I14" s="11"/>
      <c r="J14" s="37" t="s">
        <v>4</v>
      </c>
    </row>
    <row r="15" spans="1:10" ht="12.75" customHeight="1" thickBot="1">
      <c r="A15" s="105"/>
      <c r="B15" s="102"/>
      <c r="C15" s="1"/>
      <c r="D15" s="31" t="s">
        <v>43</v>
      </c>
      <c r="E15" s="36"/>
      <c r="F15" s="29">
        <v>2025</v>
      </c>
      <c r="G15" s="29" t="s">
        <v>4</v>
      </c>
      <c r="H15" s="11"/>
      <c r="I15" s="11"/>
      <c r="J15" s="53" t="s">
        <v>39</v>
      </c>
    </row>
    <row r="16" spans="1:10">
      <c r="A16" s="38"/>
      <c r="B16" s="39"/>
      <c r="C16" s="40"/>
      <c r="D16" s="41"/>
      <c r="E16" s="42"/>
      <c r="F16" s="51"/>
      <c r="G16" s="50"/>
      <c r="H16" s="43"/>
      <c r="I16" s="43"/>
      <c r="J16" s="52"/>
    </row>
    <row r="17" spans="1:10">
      <c r="A17" s="95" t="s">
        <v>32</v>
      </c>
      <c r="B17" s="96"/>
      <c r="C17" s="96"/>
      <c r="D17" s="96"/>
      <c r="E17" s="96"/>
      <c r="F17" s="97"/>
      <c r="G17" s="96"/>
      <c r="H17" s="96"/>
      <c r="I17" s="96"/>
      <c r="J17" s="96"/>
    </row>
    <row r="18" spans="1:10" s="4" customFormat="1" ht="13.5" thickBot="1">
      <c r="A18" s="44" t="s">
        <v>36</v>
      </c>
      <c r="B18" s="45" t="s">
        <v>37</v>
      </c>
      <c r="C18" s="46"/>
      <c r="D18" s="47"/>
      <c r="E18" s="47"/>
      <c r="F18" s="48"/>
      <c r="G18" s="23"/>
      <c r="H18" s="49">
        <v>0</v>
      </c>
      <c r="I18" s="49">
        <v>504921.71</v>
      </c>
      <c r="J18" s="48">
        <f>F18-G18</f>
        <v>0</v>
      </c>
    </row>
    <row r="19" spans="1:10" ht="16.5" customHeight="1" thickBot="1">
      <c r="A19" s="24" t="s">
        <v>40</v>
      </c>
      <c r="B19" s="25" t="s">
        <v>38</v>
      </c>
      <c r="C19" s="23"/>
      <c r="D19" s="20"/>
      <c r="E19" s="20"/>
      <c r="F19" s="19"/>
      <c r="G19" s="23"/>
      <c r="H19" s="14"/>
      <c r="I19" s="14"/>
      <c r="J19" s="19"/>
    </row>
    <row r="20" spans="1:10" s="4" customFormat="1" ht="13.5" thickBot="1">
      <c r="A20" s="67" t="s">
        <v>45</v>
      </c>
      <c r="B20" s="68" t="s">
        <v>46</v>
      </c>
      <c r="C20" s="69">
        <v>0</v>
      </c>
      <c r="D20" s="70">
        <v>20205073.550000001</v>
      </c>
      <c r="E20" s="70">
        <v>0</v>
      </c>
      <c r="F20" s="71">
        <f>C20+D20+E20</f>
        <v>20205073.550000001</v>
      </c>
      <c r="G20" s="69">
        <v>0</v>
      </c>
      <c r="H20" s="72">
        <v>0</v>
      </c>
      <c r="I20" s="72">
        <v>504921.71</v>
      </c>
      <c r="J20" s="16">
        <f>F20-G20</f>
        <v>20205073.550000001</v>
      </c>
    </row>
    <row r="21" spans="1:10" ht="16.5" customHeight="1" thickBot="1">
      <c r="A21" s="15"/>
      <c r="B21" s="15"/>
      <c r="C21" s="15"/>
      <c r="D21" s="15"/>
      <c r="E21" s="15"/>
      <c r="F21" s="15"/>
      <c r="G21" s="15"/>
      <c r="H21" s="15"/>
      <c r="I21" s="15"/>
      <c r="J21" s="15"/>
    </row>
    <row r="22" spans="1:10" ht="13.5" thickBot="1">
      <c r="A22" s="91" t="s">
        <v>13</v>
      </c>
      <c r="B22" s="92"/>
      <c r="C22" s="16">
        <f>SUM(C18:C21)</f>
        <v>0</v>
      </c>
      <c r="D22" s="16">
        <f>SUM(D20)</f>
        <v>20205073.550000001</v>
      </c>
      <c r="E22" s="16">
        <f>SUM(E20)</f>
        <v>0</v>
      </c>
      <c r="F22" s="16">
        <f>SUM(F18:F20)</f>
        <v>20205073.550000001</v>
      </c>
      <c r="G22" s="16">
        <f>SUM(G18:G20)</f>
        <v>0</v>
      </c>
      <c r="H22" s="16">
        <f>SUM(H20)</f>
        <v>0</v>
      </c>
      <c r="I22" s="16">
        <f>SUM(I20)</f>
        <v>504921.71</v>
      </c>
      <c r="J22" s="16">
        <f>F22-G22</f>
        <v>20205073.550000001</v>
      </c>
    </row>
    <row r="23" spans="1:10" ht="20.45" customHeight="1" thickBot="1">
      <c r="A23" s="57"/>
      <c r="B23" s="58"/>
      <c r="C23" s="59"/>
      <c r="D23" s="59"/>
      <c r="E23" s="59"/>
      <c r="F23" s="59"/>
      <c r="G23" s="59"/>
      <c r="H23" s="59"/>
      <c r="I23" s="59"/>
      <c r="J23" s="59"/>
    </row>
    <row r="24" spans="1:10" ht="20.45" customHeight="1" thickBot="1">
      <c r="A24" s="85" t="s">
        <v>14</v>
      </c>
      <c r="B24" s="86"/>
      <c r="C24" s="86"/>
      <c r="D24" s="86"/>
      <c r="E24" s="86"/>
      <c r="F24" s="86"/>
      <c r="G24" s="86"/>
      <c r="H24" s="86"/>
      <c r="I24" s="86"/>
      <c r="J24" s="86"/>
    </row>
    <row r="25" spans="1:10" s="27" customFormat="1" ht="13.5" thickBot="1">
      <c r="A25" s="89" t="s">
        <v>15</v>
      </c>
      <c r="B25" s="90"/>
      <c r="C25" s="47">
        <v>0</v>
      </c>
      <c r="D25" s="47">
        <v>0</v>
      </c>
      <c r="E25" s="47">
        <v>0</v>
      </c>
      <c r="F25" s="48">
        <f>C25+D25+E25</f>
        <v>0</v>
      </c>
      <c r="G25" s="47">
        <v>0</v>
      </c>
      <c r="H25" s="60">
        <v>0</v>
      </c>
      <c r="I25" s="60">
        <v>504921.71</v>
      </c>
      <c r="J25" s="48">
        <f>C25-G25</f>
        <v>0</v>
      </c>
    </row>
    <row r="26" spans="1:10" ht="25.15" customHeight="1" thickBot="1">
      <c r="A26" s="91" t="s">
        <v>15</v>
      </c>
      <c r="B26" s="92"/>
      <c r="C26" s="16">
        <f>SUM(C25)</f>
        <v>0</v>
      </c>
      <c r="D26" s="16">
        <f>SUM(D25)</f>
        <v>0</v>
      </c>
      <c r="E26" s="16">
        <f>SUM(E25)</f>
        <v>0</v>
      </c>
      <c r="F26" s="16">
        <f>SUM(F25)</f>
        <v>0</v>
      </c>
      <c r="G26" s="16">
        <f>SUM(G25)</f>
        <v>0</v>
      </c>
      <c r="H26" s="16">
        <v>0</v>
      </c>
      <c r="I26" s="16">
        <v>1612427.88</v>
      </c>
      <c r="J26" s="16">
        <f>SUM(J25)</f>
        <v>0</v>
      </c>
    </row>
    <row r="27" spans="1:10" s="56" customFormat="1" ht="24.6" customHeight="1">
      <c r="A27" s="54"/>
      <c r="B27" s="54"/>
      <c r="C27" s="55"/>
      <c r="D27" s="55"/>
      <c r="E27" s="55"/>
      <c r="F27" s="55"/>
      <c r="G27" s="55"/>
      <c r="H27" s="55"/>
      <c r="I27" s="55"/>
      <c r="J27" s="55"/>
    </row>
    <row r="28" spans="1:10" ht="19.899999999999999" customHeight="1" thickBot="1">
      <c r="A28" s="17" t="s">
        <v>16</v>
      </c>
      <c r="B28" s="17" t="s">
        <v>5</v>
      </c>
      <c r="C28" s="18">
        <f>C22+C26</f>
        <v>0</v>
      </c>
      <c r="D28" s="18">
        <f>D22+D26</f>
        <v>20205073.550000001</v>
      </c>
      <c r="E28" s="18">
        <f>E22+E26</f>
        <v>0</v>
      </c>
      <c r="F28" s="18">
        <f>F22+F26</f>
        <v>20205073.550000001</v>
      </c>
      <c r="G28" s="18">
        <f>G22+G26</f>
        <v>0</v>
      </c>
      <c r="H28" s="18">
        <v>0</v>
      </c>
      <c r="I28" s="18">
        <v>2177535.96</v>
      </c>
      <c r="J28" s="18">
        <f>J22+J26</f>
        <v>20205073.550000001</v>
      </c>
    </row>
    <row r="29" spans="1:10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>
      <c r="A30" s="83" t="s">
        <v>35</v>
      </c>
      <c r="B30" s="84"/>
      <c r="C30" s="84"/>
      <c r="D30" s="84"/>
      <c r="E30" s="84"/>
      <c r="F30" s="84"/>
      <c r="G30" s="84"/>
      <c r="H30" s="84"/>
      <c r="I30" s="84"/>
      <c r="J30" s="84"/>
    </row>
    <row r="31" spans="1:10">
      <c r="A31" s="87" t="s">
        <v>33</v>
      </c>
      <c r="B31" s="88"/>
      <c r="C31" s="88"/>
      <c r="D31" s="88"/>
      <c r="E31" s="88"/>
      <c r="F31" s="88"/>
      <c r="G31" s="88"/>
      <c r="H31" s="88"/>
      <c r="I31" s="88"/>
      <c r="J31" s="88"/>
    </row>
  </sheetData>
  <mergeCells count="19">
    <mergeCell ref="A24:J24"/>
    <mergeCell ref="A30:J30"/>
    <mergeCell ref="A31:J31"/>
    <mergeCell ref="A25:B25"/>
    <mergeCell ref="A26:B26"/>
    <mergeCell ref="J10:J11"/>
    <mergeCell ref="A17:J17"/>
    <mergeCell ref="D11:F11"/>
    <mergeCell ref="B12:B15"/>
    <mergeCell ref="A12:A15"/>
    <mergeCell ref="A22:B22"/>
    <mergeCell ref="D10:G10"/>
    <mergeCell ref="C10:C11"/>
    <mergeCell ref="A10:B11"/>
    <mergeCell ref="A1:J1"/>
    <mergeCell ref="A3:J3"/>
    <mergeCell ref="A5:J5"/>
    <mergeCell ref="A6:J6"/>
    <mergeCell ref="A9:J9"/>
  </mergeCells>
  <pageMargins left="0.70866141732283472" right="0.70866141732283472" top="0.74803149606299213" bottom="0.74803149606299213" header="0.31496062992125984" footer="0.31496062992125984"/>
  <pageSetup paperSize="9" scale="74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/>
  <DocSecurity>0</DocSecurity>
  <ScaleCrop>false</ScaleCrop>
  <HeadingPairs>
    <vt:vector baseType="variant" size="4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baseType="lpstr" size="2">
      <vt:lpstr>ESTADO DEUDA 2024</vt:lpstr>
      <vt:lpstr>'ESTADO DEUDA 2024'!Área_de_impresión</vt:lpstr>
    </vt:vector>
  </TitlesOfParts>
  <Manager/>
  <Company>Ayuntamiento de Alcobendas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cp:revision>0</cp:revision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pid="2" fmtid="{D5CDD505-2E9C-101B-9397-08002B2CF9AE}" name="my_tag_name">
    <vt:lpwstr>MetaClean Sync </vt:lpwstr>
  </property>
</Properties>
</file>