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image/x-wmf" Extension="wmf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thumbnail.wmf" Type="http://schemas.openxmlformats.org/package/2006/relationships/metadata/thumbnail"/>
<Relationship Id="rId3" Target="docProps/core.xml" Type="http://schemas.openxmlformats.org/package/2006/relationships/metadata/core-properties"/>
<Relationship Id="rId4" Target="docProps/app.xml" Type="http://schemas.openxmlformats.org/officeDocument/2006/relationships/extended-properties"/>
<Relationship Id="rId5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I:\Cjlia Planif., Org., Est., Secret., Asesor. y Serv. G\Compartidos Elisa-Mercedes\Elisa\CARTAS DE COMPROMISO\2023\Resultados\"/>
    </mc:Choice>
  </mc:AlternateContent>
  <xr:revisionPtr revIDLastSave="0" documentId="8_{24AFBDF4-1422-422D-8DD2-3F179909D1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CHIVO" sheetId="1" r:id="rId1"/>
  </sheets>
  <definedNames>
    <definedName name="_xlnm.Print_Area" localSheetId="0">ARCHIVO!$A$1:$P$43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4" i="1" l="1"/>
  <c r="O24" i="1"/>
  <c r="P1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21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Relación de compromisos detallados en la "Carta de compromisos" de Servicio/Departamento.</t>
        </r>
      </text>
    </comment>
    <comment ref="B21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Proceso de la organización al que pertenece el indicador.</t>
        </r>
      </text>
    </comment>
    <comment ref="C21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 xml:space="preserve">Indicador: </t>
        </r>
        <r>
          <rPr>
            <b/>
            <i/>
            <sz val="8"/>
            <color indexed="81"/>
            <rFont val="Tahoma"/>
            <family val="2"/>
          </rPr>
          <t>Datos o conjunto de datos que ayudan a medir objetivamente la evolución de un proceso o de una actividad</t>
        </r>
        <r>
          <rPr>
            <b/>
            <sz val="8"/>
            <color indexed="81"/>
            <rFont val="Tahoma"/>
            <family val="2"/>
          </rPr>
          <t xml:space="preserve"> (UNE 66175:2003). Definir con detalle el concepto que se quiere valorar.</t>
        </r>
      </text>
    </comment>
    <comment ref="D21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 xml:space="preserve">Forma de cálculo: </t>
        </r>
        <r>
          <rPr>
            <b/>
            <i/>
            <sz val="8"/>
            <color indexed="81"/>
            <rFont val="Tahoma"/>
            <family val="2"/>
          </rPr>
          <t>Sistema que se empl
ea para computar la información</t>
        </r>
        <r>
          <rPr>
            <b/>
            <sz val="8"/>
            <color indexed="81"/>
            <rFont val="Tahoma"/>
            <family val="2"/>
          </rPr>
          <t xml:space="preserve"> (UNE 66175:2003). Puede ser un recuento, un grado de medida o una estimación sobre una escala de valor, un porcentaje, un ratio, etc.</t>
        </r>
      </text>
    </comment>
    <comment ref="E21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Documento, hoja de cálculo… de los que procede la información para la realización del cálculo.</t>
        </r>
      </text>
    </comment>
    <comment ref="F21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>Conviene definir las responsabilidades para la "captación" de información, el análisis/explotación y la comunicación de resultados.</t>
        </r>
      </text>
    </comment>
    <comment ref="G21" authorId="0" shapeId="0" xr:uid="{00000000-0006-0000-0000-000007000000}">
      <text>
        <r>
          <rPr>
            <b/>
            <sz val="8"/>
            <color indexed="81"/>
            <rFont val="Tahoma"/>
            <family val="2"/>
          </rPr>
          <t>Periodicidad con la que se calcula el indicador: mensual, trimestra, anual, etc.</t>
        </r>
      </text>
    </comment>
    <comment ref="H21" authorId="0" shapeId="0" xr:uid="{00000000-0006-0000-0000-000008000000}">
      <text>
        <r>
          <rPr>
            <b/>
            <sz val="8"/>
            <color indexed="81"/>
            <rFont val="Tahoma"/>
            <family val="2"/>
          </rPr>
          <t>Diagramas (histogramas, sectores, radial, curvas, etc.), tabla cifrada, colores, símbolos, dibujos, etc.</t>
        </r>
      </text>
    </comment>
    <comment ref="I21" authorId="0" shapeId="0" xr:uid="{00000000-0006-0000-0000-000009000000}">
      <text>
        <r>
          <rPr>
            <b/>
            <sz val="8"/>
            <color indexed="81"/>
            <rFont val="Tahoma"/>
            <family val="2"/>
          </rPr>
          <t>Objetivo: Algo ambicionado o pretendido (UNE 66175:2003)</t>
        </r>
      </text>
    </comment>
    <comment ref="B23" authorId="0" shapeId="0" xr:uid="{00000000-0006-0000-0000-00000A000000}">
      <text>
        <r>
          <rPr>
            <b/>
            <sz val="8"/>
            <color indexed="81"/>
            <rFont val="Tahoma"/>
            <family val="2"/>
          </rPr>
          <t>Proceso de la organización al que pertenece el indicador.</t>
        </r>
      </text>
    </comment>
    <comment ref="C23" authorId="0" shapeId="0" xr:uid="{00000000-0006-0000-0000-00000B000000}">
      <text>
        <r>
          <rPr>
            <b/>
            <sz val="8"/>
            <color indexed="81"/>
            <rFont val="Tahoma"/>
            <family val="2"/>
          </rPr>
          <t xml:space="preserve">Indicador: </t>
        </r>
        <r>
          <rPr>
            <b/>
            <i/>
            <sz val="8"/>
            <color indexed="81"/>
            <rFont val="Tahoma"/>
            <family val="2"/>
          </rPr>
          <t>Datos o conjunto de datos que ayudan a medir objetivamente la evolución de un proceso o de una actividad</t>
        </r>
        <r>
          <rPr>
            <b/>
            <sz val="8"/>
            <color indexed="81"/>
            <rFont val="Tahoma"/>
            <family val="2"/>
          </rPr>
          <t xml:space="preserve"> (UNE 66175:2003). Definir con detalle el concepto que se quiere valorar.</t>
        </r>
      </text>
    </comment>
    <comment ref="D23" authorId="0" shapeId="0" xr:uid="{00000000-0006-0000-0000-00000C000000}">
      <text>
        <r>
          <rPr>
            <b/>
            <sz val="8"/>
            <color indexed="81"/>
            <rFont val="Tahoma"/>
            <family val="2"/>
          </rPr>
          <t xml:space="preserve">Forma de cálculo: </t>
        </r>
        <r>
          <rPr>
            <b/>
            <i/>
            <sz val="8"/>
            <color indexed="81"/>
            <rFont val="Tahoma"/>
            <family val="2"/>
          </rPr>
          <t>Sistema que se empl
ea para computar la información</t>
        </r>
        <r>
          <rPr>
            <b/>
            <sz val="8"/>
            <color indexed="81"/>
            <rFont val="Tahoma"/>
            <family val="2"/>
          </rPr>
          <t xml:space="preserve"> (UNE 66175:2003). Puede ser un recuento, un grado de medida o una estimación sobre una escala de valor, un porcentaje, un ratio, etc.</t>
        </r>
      </text>
    </comment>
    <comment ref="E23" authorId="0" shapeId="0" xr:uid="{00000000-0006-0000-0000-00000D000000}">
      <text>
        <r>
          <rPr>
            <b/>
            <sz val="8"/>
            <color indexed="81"/>
            <rFont val="Tahoma"/>
            <family val="2"/>
          </rPr>
          <t>Documento, hoja de cálculo… de los que procede la información para la realización del cálculo.</t>
        </r>
      </text>
    </comment>
    <comment ref="F23" authorId="0" shapeId="0" xr:uid="{00000000-0006-0000-0000-00000E000000}">
      <text>
        <r>
          <rPr>
            <b/>
            <sz val="8"/>
            <color indexed="81"/>
            <rFont val="Tahoma"/>
            <family val="2"/>
          </rPr>
          <t>Conviene definir las responsabilidades para la "captación" de información, el análisis/explotación y la comunicación de resultados.</t>
        </r>
      </text>
    </comment>
    <comment ref="G23" authorId="0" shapeId="0" xr:uid="{00000000-0006-0000-0000-00000F000000}">
      <text>
        <r>
          <rPr>
            <b/>
            <sz val="8"/>
            <color indexed="81"/>
            <rFont val="Tahoma"/>
            <family val="2"/>
          </rPr>
          <t>Periodicidad con la que se calcula el indicador: mensual, trimestra, anual, etc.</t>
        </r>
      </text>
    </comment>
    <comment ref="H23" authorId="0" shapeId="0" xr:uid="{00000000-0006-0000-0000-000010000000}">
      <text>
        <r>
          <rPr>
            <b/>
            <sz val="8"/>
            <color indexed="81"/>
            <rFont val="Tahoma"/>
            <family val="2"/>
          </rPr>
          <t>Diagramas (histogramas, sectores, radial, curvas, etc.), tabla cifrada, colores, símbolos, dibujos, etc.</t>
        </r>
      </text>
    </comment>
    <comment ref="I23" authorId="0" shapeId="0" xr:uid="{00000000-0006-0000-0000-000011000000}">
      <text>
        <r>
          <rPr>
            <b/>
            <sz val="8"/>
            <color indexed="81"/>
            <rFont val="Tahoma"/>
            <family val="2"/>
          </rPr>
          <t>Objetivo: Algo ambicionado o pretendido (UNE 66175:2003)</t>
        </r>
      </text>
    </comment>
    <comment ref="B26" authorId="0" shapeId="0" xr:uid="{00000000-0006-0000-0000-000012000000}">
      <text>
        <r>
          <rPr>
            <b/>
            <sz val="8"/>
            <color indexed="81"/>
            <rFont val="Tahoma"/>
            <family val="2"/>
          </rPr>
          <t>Proceso de la organización al que pertenece el indicador.</t>
        </r>
      </text>
    </comment>
    <comment ref="C26" authorId="0" shapeId="0" xr:uid="{00000000-0006-0000-0000-000013000000}">
      <text>
        <r>
          <rPr>
            <b/>
            <sz val="8"/>
            <color indexed="81"/>
            <rFont val="Tahoma"/>
            <family val="2"/>
          </rPr>
          <t xml:space="preserve">Indicador: </t>
        </r>
        <r>
          <rPr>
            <b/>
            <i/>
            <sz val="8"/>
            <color indexed="81"/>
            <rFont val="Tahoma"/>
            <family val="2"/>
          </rPr>
          <t>Datos o conjunto de datos que ayudan a medir objetivamente la evolución de un proceso o de una actividad</t>
        </r>
        <r>
          <rPr>
            <b/>
            <sz val="8"/>
            <color indexed="81"/>
            <rFont val="Tahoma"/>
            <family val="2"/>
          </rPr>
          <t xml:space="preserve"> (UNE 66175:2003). Definir con detalle el concepto que se quiere valorar.</t>
        </r>
      </text>
    </comment>
    <comment ref="D26" authorId="0" shapeId="0" xr:uid="{00000000-0006-0000-0000-000014000000}">
      <text>
        <r>
          <rPr>
            <b/>
            <sz val="8"/>
            <color indexed="81"/>
            <rFont val="Tahoma"/>
            <family val="2"/>
          </rPr>
          <t xml:space="preserve">Forma de cálculo: </t>
        </r>
        <r>
          <rPr>
            <b/>
            <i/>
            <sz val="8"/>
            <color indexed="81"/>
            <rFont val="Tahoma"/>
            <family val="2"/>
          </rPr>
          <t>Sistema que se empl
ea para computar la información</t>
        </r>
        <r>
          <rPr>
            <b/>
            <sz val="8"/>
            <color indexed="81"/>
            <rFont val="Tahoma"/>
            <family val="2"/>
          </rPr>
          <t xml:space="preserve"> (UNE 66175:2003). Puede ser un recuento, un grado de medida o una estimación sobre una escala de valor, un porcentaje, un ratio, etc.</t>
        </r>
      </text>
    </comment>
    <comment ref="E26" authorId="0" shapeId="0" xr:uid="{00000000-0006-0000-0000-000015000000}">
      <text>
        <r>
          <rPr>
            <b/>
            <sz val="8"/>
            <color indexed="81"/>
            <rFont val="Tahoma"/>
            <family val="2"/>
          </rPr>
          <t>Documento, hoja de cálculo… de los que procede la información para la realización del cálculo.</t>
        </r>
      </text>
    </comment>
    <comment ref="F26" authorId="0" shapeId="0" xr:uid="{00000000-0006-0000-0000-000016000000}">
      <text>
        <r>
          <rPr>
            <b/>
            <sz val="8"/>
            <color indexed="81"/>
            <rFont val="Tahoma"/>
            <family val="2"/>
          </rPr>
          <t>Conviene definir las responsabilidades para la "captación" de información, el análisis/explotación y la comunicación de resultados.</t>
        </r>
      </text>
    </comment>
    <comment ref="G26" authorId="0" shapeId="0" xr:uid="{00000000-0006-0000-0000-000017000000}">
      <text>
        <r>
          <rPr>
            <b/>
            <sz val="8"/>
            <color indexed="81"/>
            <rFont val="Tahoma"/>
            <family val="2"/>
          </rPr>
          <t>Periodicidad con la que se calcula el indicador: mensual, trimestra, anual, etc.</t>
        </r>
      </text>
    </comment>
    <comment ref="H26" authorId="0" shapeId="0" xr:uid="{00000000-0006-0000-0000-000018000000}">
      <text>
        <r>
          <rPr>
            <b/>
            <sz val="8"/>
            <color indexed="81"/>
            <rFont val="Tahoma"/>
            <family val="2"/>
          </rPr>
          <t>Diagramas (histogramas, sectores, radial, curvas, etc.), tabla cifrada, colores, símbolos, dibujos, etc.</t>
        </r>
      </text>
    </comment>
    <comment ref="I26" authorId="0" shapeId="0" xr:uid="{00000000-0006-0000-0000-000019000000}">
      <text>
        <r>
          <rPr>
            <b/>
            <sz val="8"/>
            <color indexed="81"/>
            <rFont val="Tahoma"/>
            <family val="2"/>
          </rPr>
          <t>Objetivo: Algo ambicionado o pretendido (UNE 66175:2003)</t>
        </r>
      </text>
    </comment>
    <comment ref="B28" authorId="0" shapeId="0" xr:uid="{00000000-0006-0000-0000-00001A000000}">
      <text>
        <r>
          <rPr>
            <b/>
            <sz val="8"/>
            <color indexed="81"/>
            <rFont val="Tahoma"/>
            <family val="2"/>
          </rPr>
          <t>Proceso de la organización al que pertenece el indicador.</t>
        </r>
      </text>
    </comment>
    <comment ref="C28" authorId="0" shapeId="0" xr:uid="{00000000-0006-0000-0000-00001B000000}">
      <text>
        <r>
          <rPr>
            <b/>
            <sz val="8"/>
            <color indexed="81"/>
            <rFont val="Tahoma"/>
            <family val="2"/>
          </rPr>
          <t xml:space="preserve">Indicador: </t>
        </r>
        <r>
          <rPr>
            <b/>
            <i/>
            <sz val="8"/>
            <color indexed="81"/>
            <rFont val="Tahoma"/>
            <family val="2"/>
          </rPr>
          <t>Datos o conjunto de datos que ayudan a medir objetivamente la evolución de un proceso o de una actividad</t>
        </r>
        <r>
          <rPr>
            <b/>
            <sz val="8"/>
            <color indexed="81"/>
            <rFont val="Tahoma"/>
            <family val="2"/>
          </rPr>
          <t xml:space="preserve"> (UNE 66175:2003). Definir con detalle el concepto que se quiere valorar.</t>
        </r>
      </text>
    </comment>
    <comment ref="D28" authorId="0" shapeId="0" xr:uid="{00000000-0006-0000-0000-00001C000000}">
      <text>
        <r>
          <rPr>
            <b/>
            <sz val="8"/>
            <color indexed="81"/>
            <rFont val="Tahoma"/>
            <family val="2"/>
          </rPr>
          <t xml:space="preserve">Forma de cálculo: </t>
        </r>
        <r>
          <rPr>
            <b/>
            <i/>
            <sz val="8"/>
            <color indexed="81"/>
            <rFont val="Tahoma"/>
            <family val="2"/>
          </rPr>
          <t>Sistema que se empl
ea para computar la información</t>
        </r>
        <r>
          <rPr>
            <b/>
            <sz val="8"/>
            <color indexed="81"/>
            <rFont val="Tahoma"/>
            <family val="2"/>
          </rPr>
          <t xml:space="preserve"> (UNE 66175:2003). Puede ser un recuento, un grado de medida o una estimación sobre una escala de valor, un porcentaje, un ratio, etc.</t>
        </r>
      </text>
    </comment>
    <comment ref="E28" authorId="0" shapeId="0" xr:uid="{00000000-0006-0000-0000-00001D000000}">
      <text>
        <r>
          <rPr>
            <b/>
            <sz val="8"/>
            <color indexed="81"/>
            <rFont val="Tahoma"/>
            <family val="2"/>
          </rPr>
          <t>Documento, hoja de cálculo… de los que procede la información para la realización del cálculo.</t>
        </r>
      </text>
    </comment>
    <comment ref="F28" authorId="0" shapeId="0" xr:uid="{00000000-0006-0000-0000-00001E000000}">
      <text>
        <r>
          <rPr>
            <b/>
            <sz val="8"/>
            <color indexed="81"/>
            <rFont val="Tahoma"/>
            <family val="2"/>
          </rPr>
          <t>Conviene definir las responsabilidades para la "captación" de información, el análisis/explotación y la comunicación de resultados.</t>
        </r>
      </text>
    </comment>
    <comment ref="G28" authorId="0" shapeId="0" xr:uid="{00000000-0006-0000-0000-00001F000000}">
      <text>
        <r>
          <rPr>
            <b/>
            <sz val="8"/>
            <color indexed="81"/>
            <rFont val="Tahoma"/>
            <family val="2"/>
          </rPr>
          <t>Periodicidad con la que se calcula el indicador: mensual, trimestra, anual, etc.</t>
        </r>
      </text>
    </comment>
    <comment ref="H28" authorId="0" shapeId="0" xr:uid="{00000000-0006-0000-0000-000020000000}">
      <text>
        <r>
          <rPr>
            <b/>
            <sz val="8"/>
            <color indexed="81"/>
            <rFont val="Tahoma"/>
            <family val="2"/>
          </rPr>
          <t>Diagramas (histogramas, sectores, radial, curvas, etc.), tabla cifrada, colores, símbolos, dibujos, etc.</t>
        </r>
      </text>
    </comment>
    <comment ref="I28" authorId="0" shapeId="0" xr:uid="{00000000-0006-0000-0000-000021000000}">
      <text>
        <r>
          <rPr>
            <b/>
            <sz val="8"/>
            <color indexed="81"/>
            <rFont val="Tahoma"/>
            <family val="2"/>
          </rPr>
          <t>Objetivo: Algo ambicionado o pretendido (UNE 66175:2003)</t>
        </r>
      </text>
    </comment>
    <comment ref="B30" authorId="0" shapeId="0" xr:uid="{00000000-0006-0000-0000-000022000000}">
      <text>
        <r>
          <rPr>
            <b/>
            <sz val="8"/>
            <color indexed="81"/>
            <rFont val="Tahoma"/>
            <family val="2"/>
          </rPr>
          <t>Proceso de la organización al que pertenece el indicador.</t>
        </r>
      </text>
    </comment>
    <comment ref="C30" authorId="0" shapeId="0" xr:uid="{00000000-0006-0000-0000-000023000000}">
      <text>
        <r>
          <rPr>
            <b/>
            <sz val="8"/>
            <color indexed="81"/>
            <rFont val="Tahoma"/>
            <family val="2"/>
          </rPr>
          <t xml:space="preserve">Indicador: </t>
        </r>
        <r>
          <rPr>
            <b/>
            <i/>
            <sz val="8"/>
            <color indexed="81"/>
            <rFont val="Tahoma"/>
            <family val="2"/>
          </rPr>
          <t>Datos o conjunto de datos que ayudan a medir objetivamente la evolución de un proceso o de una actividad</t>
        </r>
        <r>
          <rPr>
            <b/>
            <sz val="8"/>
            <color indexed="81"/>
            <rFont val="Tahoma"/>
            <family val="2"/>
          </rPr>
          <t xml:space="preserve"> (UNE 66175:2003). Definir con detalle el concepto que se quiere valorar.</t>
        </r>
      </text>
    </comment>
    <comment ref="D30" authorId="0" shapeId="0" xr:uid="{00000000-0006-0000-0000-000024000000}">
      <text>
        <r>
          <rPr>
            <b/>
            <sz val="8"/>
            <color indexed="81"/>
            <rFont val="Tahoma"/>
            <family val="2"/>
          </rPr>
          <t xml:space="preserve">Forma de cálculo: </t>
        </r>
        <r>
          <rPr>
            <b/>
            <i/>
            <sz val="8"/>
            <color indexed="81"/>
            <rFont val="Tahoma"/>
            <family val="2"/>
          </rPr>
          <t>Sistema que se empl
ea para computar la información</t>
        </r>
        <r>
          <rPr>
            <b/>
            <sz val="8"/>
            <color indexed="81"/>
            <rFont val="Tahoma"/>
            <family val="2"/>
          </rPr>
          <t xml:space="preserve"> (UNE 66175:2003). Puede ser un recuento, un grado de medida o una estimación sobre una escala de valor, un porcentaje, un ratio, etc.</t>
        </r>
      </text>
    </comment>
    <comment ref="E30" authorId="0" shapeId="0" xr:uid="{00000000-0006-0000-0000-000025000000}">
      <text>
        <r>
          <rPr>
            <b/>
            <sz val="8"/>
            <color indexed="81"/>
            <rFont val="Tahoma"/>
            <family val="2"/>
          </rPr>
          <t>Documento, hoja de cálculo… de los que procede la información para la realización del cálculo.</t>
        </r>
      </text>
    </comment>
    <comment ref="F30" authorId="0" shapeId="0" xr:uid="{00000000-0006-0000-0000-000026000000}">
      <text>
        <r>
          <rPr>
            <b/>
            <sz val="8"/>
            <color indexed="81"/>
            <rFont val="Tahoma"/>
            <family val="2"/>
          </rPr>
          <t>Conviene definir las responsabilidades para la "captación" de información, el análisis/explotación y la comunicación de resultados.</t>
        </r>
      </text>
    </comment>
    <comment ref="G30" authorId="0" shapeId="0" xr:uid="{00000000-0006-0000-0000-000027000000}">
      <text>
        <r>
          <rPr>
            <b/>
            <sz val="8"/>
            <color indexed="81"/>
            <rFont val="Tahoma"/>
            <family val="2"/>
          </rPr>
          <t>Periodicidad con la que se calcula el indicador: mensual, trimestra, anual, etc.</t>
        </r>
      </text>
    </comment>
    <comment ref="H30" authorId="0" shapeId="0" xr:uid="{00000000-0006-0000-0000-000028000000}">
      <text>
        <r>
          <rPr>
            <b/>
            <sz val="8"/>
            <color indexed="81"/>
            <rFont val="Tahoma"/>
            <family val="2"/>
          </rPr>
          <t>Diagramas (histogramas, sectores, radial, curvas, etc.), tabla cifrada, colores, símbolos, dibujos, etc.</t>
        </r>
      </text>
    </comment>
    <comment ref="I30" authorId="0" shapeId="0" xr:uid="{00000000-0006-0000-0000-000029000000}">
      <text>
        <r>
          <rPr>
            <b/>
            <sz val="8"/>
            <color indexed="81"/>
            <rFont val="Tahoma"/>
            <family val="2"/>
          </rPr>
          <t>Objetivo: Algo ambicionado o pretendido (UNE 66175:2003)</t>
        </r>
      </text>
    </comment>
    <comment ref="B33" authorId="0" shapeId="0" xr:uid="{00000000-0006-0000-0000-00002A000000}">
      <text>
        <r>
          <rPr>
            <b/>
            <sz val="8"/>
            <color indexed="81"/>
            <rFont val="Tahoma"/>
            <family val="2"/>
          </rPr>
          <t>Proceso de la organización al que pertenece el indicador.</t>
        </r>
      </text>
    </comment>
    <comment ref="C33" authorId="0" shapeId="0" xr:uid="{00000000-0006-0000-0000-00002B000000}">
      <text>
        <r>
          <rPr>
            <b/>
            <sz val="8"/>
            <color indexed="81"/>
            <rFont val="Tahoma"/>
            <family val="2"/>
          </rPr>
          <t xml:space="preserve">Indicador: </t>
        </r>
        <r>
          <rPr>
            <b/>
            <i/>
            <sz val="8"/>
            <color indexed="81"/>
            <rFont val="Tahoma"/>
            <family val="2"/>
          </rPr>
          <t>Datos o conjunto de datos que ayudan a medir objetivamente la evolución de un proceso o de una actividad</t>
        </r>
        <r>
          <rPr>
            <b/>
            <sz val="8"/>
            <color indexed="81"/>
            <rFont val="Tahoma"/>
            <family val="2"/>
          </rPr>
          <t xml:space="preserve"> (UNE 66175:2003). Definir con detalle el concepto que se quiere valorar.</t>
        </r>
      </text>
    </comment>
    <comment ref="D33" authorId="0" shapeId="0" xr:uid="{00000000-0006-0000-0000-00002C000000}">
      <text>
        <r>
          <rPr>
            <b/>
            <sz val="8"/>
            <color indexed="81"/>
            <rFont val="Tahoma"/>
            <family val="2"/>
          </rPr>
          <t xml:space="preserve">Forma de cálculo: </t>
        </r>
        <r>
          <rPr>
            <b/>
            <i/>
            <sz val="8"/>
            <color indexed="81"/>
            <rFont val="Tahoma"/>
            <family val="2"/>
          </rPr>
          <t>Sistema que se empl
ea para computar la información</t>
        </r>
        <r>
          <rPr>
            <b/>
            <sz val="8"/>
            <color indexed="81"/>
            <rFont val="Tahoma"/>
            <family val="2"/>
          </rPr>
          <t xml:space="preserve"> (UNE 66175:2003). Puede ser un recuento, un grado de medida o una estimación sobre una escala de valor, un porcentaje, un ratio, etc.</t>
        </r>
      </text>
    </comment>
    <comment ref="E33" authorId="0" shapeId="0" xr:uid="{00000000-0006-0000-0000-00002D000000}">
      <text>
        <r>
          <rPr>
            <b/>
            <sz val="8"/>
            <color indexed="81"/>
            <rFont val="Tahoma"/>
            <family val="2"/>
          </rPr>
          <t>Documento, hoja de cálculo… de los que procede la información para la realización del cálculo.</t>
        </r>
      </text>
    </comment>
    <comment ref="F33" authorId="0" shapeId="0" xr:uid="{00000000-0006-0000-0000-00002E000000}">
      <text>
        <r>
          <rPr>
            <b/>
            <sz val="8"/>
            <color indexed="81"/>
            <rFont val="Tahoma"/>
            <family val="2"/>
          </rPr>
          <t>Conviene definir las responsabilidades para la "captación" de información, el análisis/explotación y la comunicación de resultados.</t>
        </r>
      </text>
    </comment>
    <comment ref="G33" authorId="0" shapeId="0" xr:uid="{00000000-0006-0000-0000-00002F000000}">
      <text>
        <r>
          <rPr>
            <b/>
            <sz val="8"/>
            <color indexed="81"/>
            <rFont val="Tahoma"/>
            <family val="2"/>
          </rPr>
          <t>Periodicidad con la que se calcula el indicador: mensual, trimestra, anual, etc.</t>
        </r>
      </text>
    </comment>
    <comment ref="H33" authorId="0" shapeId="0" xr:uid="{00000000-0006-0000-0000-000030000000}">
      <text>
        <r>
          <rPr>
            <b/>
            <sz val="8"/>
            <color indexed="81"/>
            <rFont val="Tahoma"/>
            <family val="2"/>
          </rPr>
          <t>Diagramas (histogramas, sectores, radial, curvas, etc.), tabla cifrada, colores, símbolos, dibujos, etc.</t>
        </r>
      </text>
    </comment>
    <comment ref="I33" authorId="0" shapeId="0" xr:uid="{00000000-0006-0000-0000-000031000000}">
      <text>
        <r>
          <rPr>
            <b/>
            <sz val="8"/>
            <color indexed="81"/>
            <rFont val="Tahoma"/>
            <family val="2"/>
          </rPr>
          <t>Objetivo: Algo ambicionado o pretendido (UNE 66175:2003)</t>
        </r>
      </text>
    </comment>
    <comment ref="B35" authorId="0" shapeId="0" xr:uid="{00000000-0006-0000-0000-000032000000}">
      <text>
        <r>
          <rPr>
            <b/>
            <sz val="8"/>
            <color indexed="81"/>
            <rFont val="Tahoma"/>
            <family val="2"/>
          </rPr>
          <t>Proceso de la organización al que pertenece el indicador.</t>
        </r>
      </text>
    </comment>
    <comment ref="C35" authorId="0" shapeId="0" xr:uid="{00000000-0006-0000-0000-000033000000}">
      <text>
        <r>
          <rPr>
            <b/>
            <sz val="8"/>
            <color indexed="81"/>
            <rFont val="Tahoma"/>
            <family val="2"/>
          </rPr>
          <t xml:space="preserve">Indicador: </t>
        </r>
        <r>
          <rPr>
            <b/>
            <i/>
            <sz val="8"/>
            <color indexed="81"/>
            <rFont val="Tahoma"/>
            <family val="2"/>
          </rPr>
          <t>Datos o conjunto de datos que ayudan a medir objetivamente la evolución de un proceso o de una actividad</t>
        </r>
        <r>
          <rPr>
            <b/>
            <sz val="8"/>
            <color indexed="81"/>
            <rFont val="Tahoma"/>
            <family val="2"/>
          </rPr>
          <t xml:space="preserve"> (UNE 66175:2003). Definir con detalle el concepto que se quiere valorar.</t>
        </r>
      </text>
    </comment>
    <comment ref="D35" authorId="0" shapeId="0" xr:uid="{00000000-0006-0000-0000-000034000000}">
      <text>
        <r>
          <rPr>
            <b/>
            <sz val="8"/>
            <color indexed="81"/>
            <rFont val="Tahoma"/>
            <family val="2"/>
          </rPr>
          <t xml:space="preserve">Forma de cálculo: </t>
        </r>
        <r>
          <rPr>
            <b/>
            <i/>
            <sz val="8"/>
            <color indexed="81"/>
            <rFont val="Tahoma"/>
            <family val="2"/>
          </rPr>
          <t>Sistema que se empl
ea para computar la información</t>
        </r>
        <r>
          <rPr>
            <b/>
            <sz val="8"/>
            <color indexed="81"/>
            <rFont val="Tahoma"/>
            <family val="2"/>
          </rPr>
          <t xml:space="preserve"> (UNE 66175:2003). Puede ser un recuento, un grado de medida o una estimación sobre una escala de valor, un porcentaje, un ratio, etc.</t>
        </r>
      </text>
    </comment>
    <comment ref="E35" authorId="0" shapeId="0" xr:uid="{00000000-0006-0000-0000-000035000000}">
      <text>
        <r>
          <rPr>
            <b/>
            <sz val="8"/>
            <color indexed="81"/>
            <rFont val="Tahoma"/>
            <family val="2"/>
          </rPr>
          <t>Documento, hoja de cálculo… de los que procede la información para la realización del cálculo.</t>
        </r>
      </text>
    </comment>
    <comment ref="F35" authorId="0" shapeId="0" xr:uid="{00000000-0006-0000-0000-000036000000}">
      <text>
        <r>
          <rPr>
            <b/>
            <sz val="8"/>
            <color indexed="81"/>
            <rFont val="Tahoma"/>
            <family val="2"/>
          </rPr>
          <t>Conviene definir las responsabilidades para la "captación" de información, el análisis/explotación y la comunicación de resultados.</t>
        </r>
      </text>
    </comment>
    <comment ref="G35" authorId="0" shapeId="0" xr:uid="{00000000-0006-0000-0000-000037000000}">
      <text>
        <r>
          <rPr>
            <b/>
            <sz val="8"/>
            <color indexed="81"/>
            <rFont val="Tahoma"/>
            <family val="2"/>
          </rPr>
          <t>Periodicidad con la que se calcula el indicador: mensual, trimestra, anual, etc.</t>
        </r>
      </text>
    </comment>
    <comment ref="H35" authorId="0" shapeId="0" xr:uid="{00000000-0006-0000-0000-000038000000}">
      <text>
        <r>
          <rPr>
            <b/>
            <sz val="8"/>
            <color indexed="81"/>
            <rFont val="Tahoma"/>
            <family val="2"/>
          </rPr>
          <t>Diagramas (histogramas, sectores, radial, curvas, etc.), tabla cifrada, colores, símbolos, dibujos, etc.</t>
        </r>
      </text>
    </comment>
    <comment ref="I35" authorId="0" shapeId="0" xr:uid="{00000000-0006-0000-0000-000039000000}">
      <text>
        <r>
          <rPr>
            <b/>
            <sz val="8"/>
            <color indexed="81"/>
            <rFont val="Tahoma"/>
            <family val="2"/>
          </rPr>
          <t>Objetivo: Algo ambicionado o pretendido (UNE 66175:2003)</t>
        </r>
      </text>
    </comment>
    <comment ref="B38" authorId="0" shapeId="0" xr:uid="{00000000-0006-0000-0000-00003A000000}">
      <text>
        <r>
          <rPr>
            <b/>
            <sz val="8"/>
            <color indexed="81"/>
            <rFont val="Tahoma"/>
            <family val="2"/>
          </rPr>
          <t>Proceso de la organización al que pertenece el indicador.</t>
        </r>
      </text>
    </comment>
    <comment ref="C38" authorId="0" shapeId="0" xr:uid="{00000000-0006-0000-0000-00003B000000}">
      <text>
        <r>
          <rPr>
            <b/>
            <sz val="8"/>
            <color indexed="81"/>
            <rFont val="Tahoma"/>
            <family val="2"/>
          </rPr>
          <t xml:space="preserve">Indicador: </t>
        </r>
        <r>
          <rPr>
            <b/>
            <i/>
            <sz val="8"/>
            <color indexed="81"/>
            <rFont val="Tahoma"/>
            <family val="2"/>
          </rPr>
          <t>Datos o conjunto de datos que ayudan a medir objetivamente la evolución de un proceso o de una actividad</t>
        </r>
        <r>
          <rPr>
            <b/>
            <sz val="8"/>
            <color indexed="81"/>
            <rFont val="Tahoma"/>
            <family val="2"/>
          </rPr>
          <t xml:space="preserve"> (UNE 66175:2003). Definir con detalle el concepto que se quiere valorar.</t>
        </r>
      </text>
    </comment>
    <comment ref="D38" authorId="0" shapeId="0" xr:uid="{00000000-0006-0000-0000-00003C000000}">
      <text>
        <r>
          <rPr>
            <b/>
            <sz val="8"/>
            <color indexed="81"/>
            <rFont val="Tahoma"/>
            <family val="2"/>
          </rPr>
          <t xml:space="preserve">Forma de cálculo: </t>
        </r>
        <r>
          <rPr>
            <b/>
            <i/>
            <sz val="8"/>
            <color indexed="81"/>
            <rFont val="Tahoma"/>
            <family val="2"/>
          </rPr>
          <t>Sistema que se empl
ea para computar la información</t>
        </r>
        <r>
          <rPr>
            <b/>
            <sz val="8"/>
            <color indexed="81"/>
            <rFont val="Tahoma"/>
            <family val="2"/>
          </rPr>
          <t xml:space="preserve"> (UNE 66175:2003). Puede ser un recuento, un grado de medida o una estimación sobre una escala de valor, un porcentaje, un ratio, etc.</t>
        </r>
      </text>
    </comment>
    <comment ref="E38" authorId="0" shapeId="0" xr:uid="{00000000-0006-0000-0000-00003D000000}">
      <text>
        <r>
          <rPr>
            <b/>
            <sz val="8"/>
            <color indexed="81"/>
            <rFont val="Tahoma"/>
            <family val="2"/>
          </rPr>
          <t>Documento, hoja de cálculo… de los que procede la información para la realización del cálculo.</t>
        </r>
      </text>
    </comment>
    <comment ref="F38" authorId="0" shapeId="0" xr:uid="{00000000-0006-0000-0000-00003E000000}">
      <text>
        <r>
          <rPr>
            <b/>
            <sz val="8"/>
            <color indexed="81"/>
            <rFont val="Tahoma"/>
            <family val="2"/>
          </rPr>
          <t>Conviene definir las responsabilidades para la "captación" de información, el análisis/explotación y la comunicación de resultados.</t>
        </r>
      </text>
    </comment>
    <comment ref="G38" authorId="0" shapeId="0" xr:uid="{00000000-0006-0000-0000-00003F000000}">
      <text>
        <r>
          <rPr>
            <b/>
            <sz val="8"/>
            <color indexed="81"/>
            <rFont val="Tahoma"/>
            <family val="2"/>
          </rPr>
          <t>Periodicidad con la que se calcula el indicador: mensual, trimestra, anual, etc.</t>
        </r>
      </text>
    </comment>
    <comment ref="H38" authorId="0" shapeId="0" xr:uid="{00000000-0006-0000-0000-000040000000}">
      <text>
        <r>
          <rPr>
            <b/>
            <sz val="8"/>
            <color indexed="81"/>
            <rFont val="Tahoma"/>
            <family val="2"/>
          </rPr>
          <t>Diagramas (histogramas, sectores, radial, curvas, etc.), tabla cifrada, colores, símbolos, dibujos, etc.</t>
        </r>
      </text>
    </comment>
    <comment ref="I38" authorId="0" shapeId="0" xr:uid="{00000000-0006-0000-0000-000041000000}">
      <text>
        <r>
          <rPr>
            <b/>
            <sz val="8"/>
            <color indexed="81"/>
            <rFont val="Tahoma"/>
            <family val="2"/>
          </rPr>
          <t>Objetivo: Algo ambicionado o pretendido (UNE 66175:2003)</t>
        </r>
      </text>
    </comment>
    <comment ref="B40" authorId="0" shapeId="0" xr:uid="{00000000-0006-0000-0000-000042000000}">
      <text>
        <r>
          <rPr>
            <b/>
            <sz val="8"/>
            <color indexed="81"/>
            <rFont val="Tahoma"/>
            <family val="2"/>
          </rPr>
          <t>Proceso de la organización al que pertenece el indicador.</t>
        </r>
      </text>
    </comment>
    <comment ref="C40" authorId="0" shapeId="0" xr:uid="{00000000-0006-0000-0000-000043000000}">
      <text>
        <r>
          <rPr>
            <b/>
            <sz val="8"/>
            <color indexed="81"/>
            <rFont val="Tahoma"/>
            <family val="2"/>
          </rPr>
          <t xml:space="preserve">Indicador: </t>
        </r>
        <r>
          <rPr>
            <b/>
            <i/>
            <sz val="8"/>
            <color indexed="81"/>
            <rFont val="Tahoma"/>
            <family val="2"/>
          </rPr>
          <t>Datos o conjunto de datos que ayudan a medir objetivamente la evolución de un proceso o de una actividad</t>
        </r>
        <r>
          <rPr>
            <b/>
            <sz val="8"/>
            <color indexed="81"/>
            <rFont val="Tahoma"/>
            <family val="2"/>
          </rPr>
          <t xml:space="preserve"> (UNE 66175:2003). Definir con detalle el concepto que se quiere valorar.</t>
        </r>
      </text>
    </comment>
    <comment ref="D40" authorId="0" shapeId="0" xr:uid="{00000000-0006-0000-0000-000044000000}">
      <text>
        <r>
          <rPr>
            <b/>
            <sz val="8"/>
            <color indexed="81"/>
            <rFont val="Tahoma"/>
            <family val="2"/>
          </rPr>
          <t xml:space="preserve">Forma de cálculo: </t>
        </r>
        <r>
          <rPr>
            <b/>
            <i/>
            <sz val="8"/>
            <color indexed="81"/>
            <rFont val="Tahoma"/>
            <family val="2"/>
          </rPr>
          <t>Sistema que se empl
ea para computar la información</t>
        </r>
        <r>
          <rPr>
            <b/>
            <sz val="8"/>
            <color indexed="81"/>
            <rFont val="Tahoma"/>
            <family val="2"/>
          </rPr>
          <t xml:space="preserve"> (UNE 66175:2003). Puede ser un recuento, un grado de medida o una estimación sobre una escala de valor, un porcentaje, un ratio, etc.</t>
        </r>
      </text>
    </comment>
    <comment ref="E40" authorId="0" shapeId="0" xr:uid="{00000000-0006-0000-0000-000045000000}">
      <text>
        <r>
          <rPr>
            <b/>
            <sz val="8"/>
            <color indexed="81"/>
            <rFont val="Tahoma"/>
            <family val="2"/>
          </rPr>
          <t>Documento, hoja de cálculo… de los que procede la información para la realización del cálculo.</t>
        </r>
      </text>
    </comment>
    <comment ref="F40" authorId="0" shapeId="0" xr:uid="{00000000-0006-0000-0000-000046000000}">
      <text>
        <r>
          <rPr>
            <b/>
            <sz val="8"/>
            <color indexed="81"/>
            <rFont val="Tahoma"/>
            <family val="2"/>
          </rPr>
          <t>Conviene definir las responsabilidades para la "captación" de información, el análisis/explotación y la comunicación de resultados.</t>
        </r>
      </text>
    </comment>
    <comment ref="G40" authorId="0" shapeId="0" xr:uid="{00000000-0006-0000-0000-000047000000}">
      <text>
        <r>
          <rPr>
            <b/>
            <sz val="8"/>
            <color indexed="81"/>
            <rFont val="Tahoma"/>
            <family val="2"/>
          </rPr>
          <t>Periodicidad con la que se calcula el indicador: mensual, trimestra, anual, etc.</t>
        </r>
      </text>
    </comment>
    <comment ref="H40" authorId="0" shapeId="0" xr:uid="{00000000-0006-0000-0000-000048000000}">
      <text>
        <r>
          <rPr>
            <b/>
            <sz val="8"/>
            <color indexed="81"/>
            <rFont val="Tahoma"/>
            <family val="2"/>
          </rPr>
          <t>Diagramas (histogramas, sectores, radial, curvas, etc.), tabla cifrada, colores, símbolos, dibujos, etc.</t>
        </r>
      </text>
    </comment>
    <comment ref="I40" authorId="0" shapeId="0" xr:uid="{00000000-0006-0000-0000-000049000000}">
      <text>
        <r>
          <rPr>
            <b/>
            <sz val="8"/>
            <color indexed="81"/>
            <rFont val="Tahoma"/>
            <family val="2"/>
          </rPr>
          <t>Objetivo: Algo ambicionado o pretendido (UNE 66175:2003)</t>
        </r>
      </text>
    </comment>
    <comment ref="B42" authorId="0" shapeId="0" xr:uid="{00000000-0006-0000-0000-00004A000000}">
      <text>
        <r>
          <rPr>
            <b/>
            <sz val="8"/>
            <color indexed="81"/>
            <rFont val="Tahoma"/>
            <family val="2"/>
          </rPr>
          <t>Proceso de la organización al que pertenece el indicador.</t>
        </r>
      </text>
    </comment>
    <comment ref="C42" authorId="0" shapeId="0" xr:uid="{00000000-0006-0000-0000-00004B000000}">
      <text>
        <r>
          <rPr>
            <b/>
            <sz val="8"/>
            <color indexed="81"/>
            <rFont val="Tahoma"/>
            <family val="2"/>
          </rPr>
          <t xml:space="preserve">Indicador: </t>
        </r>
        <r>
          <rPr>
            <b/>
            <i/>
            <sz val="8"/>
            <color indexed="81"/>
            <rFont val="Tahoma"/>
            <family val="2"/>
          </rPr>
          <t>Datos o conjunto de datos que ayudan a medir objetivamente la evolución de un proceso o de una actividad</t>
        </r>
        <r>
          <rPr>
            <b/>
            <sz val="8"/>
            <color indexed="81"/>
            <rFont val="Tahoma"/>
            <family val="2"/>
          </rPr>
          <t xml:space="preserve"> (UNE 66175:2003). Definir con detalle el concepto que se quiere valorar.</t>
        </r>
      </text>
    </comment>
    <comment ref="D42" authorId="0" shapeId="0" xr:uid="{00000000-0006-0000-0000-00004C000000}">
      <text>
        <r>
          <rPr>
            <b/>
            <sz val="8"/>
            <color indexed="81"/>
            <rFont val="Tahoma"/>
            <family val="2"/>
          </rPr>
          <t xml:space="preserve">Forma de cálculo: </t>
        </r>
        <r>
          <rPr>
            <b/>
            <i/>
            <sz val="8"/>
            <color indexed="81"/>
            <rFont val="Tahoma"/>
            <family val="2"/>
          </rPr>
          <t>Sistema que se empl
ea para computar la información</t>
        </r>
        <r>
          <rPr>
            <b/>
            <sz val="8"/>
            <color indexed="81"/>
            <rFont val="Tahoma"/>
            <family val="2"/>
          </rPr>
          <t xml:space="preserve"> (UNE 66175:2003). Puede ser un recuento, un grado de medida o una estimación sobre una escala de valor, un porcentaje, un ratio, etc.</t>
        </r>
      </text>
    </comment>
    <comment ref="E42" authorId="0" shapeId="0" xr:uid="{00000000-0006-0000-0000-00004D000000}">
      <text>
        <r>
          <rPr>
            <b/>
            <sz val="8"/>
            <color indexed="81"/>
            <rFont val="Tahoma"/>
            <family val="2"/>
          </rPr>
          <t>Documento, hoja de cálculo… de los que procede la información para la realización del cálculo.</t>
        </r>
      </text>
    </comment>
    <comment ref="F42" authorId="0" shapeId="0" xr:uid="{00000000-0006-0000-0000-00004E000000}">
      <text>
        <r>
          <rPr>
            <b/>
            <sz val="8"/>
            <color indexed="81"/>
            <rFont val="Tahoma"/>
            <family val="2"/>
          </rPr>
          <t>Conviene definir las responsabilidades para la "captación" de información, el análisis/explotación y la comunicación de resultados.</t>
        </r>
      </text>
    </comment>
    <comment ref="G42" authorId="0" shapeId="0" xr:uid="{00000000-0006-0000-0000-00004F000000}">
      <text>
        <r>
          <rPr>
            <b/>
            <sz val="8"/>
            <color indexed="81"/>
            <rFont val="Tahoma"/>
            <family val="2"/>
          </rPr>
          <t>Periodicidad con la que se calcula el indicador: mensual, trimestra, anual, etc.</t>
        </r>
      </text>
    </comment>
    <comment ref="H42" authorId="0" shapeId="0" xr:uid="{00000000-0006-0000-0000-000050000000}">
      <text>
        <r>
          <rPr>
            <b/>
            <sz val="8"/>
            <color indexed="81"/>
            <rFont val="Tahoma"/>
            <family val="2"/>
          </rPr>
          <t>Diagramas (histogramas, sectores, radial, curvas, etc.), tabla cifrada, colores, símbolos, dibujos, etc.</t>
        </r>
      </text>
    </comment>
    <comment ref="I42" authorId="0" shapeId="0" xr:uid="{00000000-0006-0000-0000-000051000000}">
      <text>
        <r>
          <rPr>
            <b/>
            <sz val="8"/>
            <color indexed="81"/>
            <rFont val="Tahoma"/>
            <family val="2"/>
          </rPr>
          <t>Objetivo: Algo ambicionado o pretendido (UNE 66175:2003)</t>
        </r>
      </text>
    </comment>
  </commentList>
</comments>
</file>

<file path=xl/sharedStrings.xml><?xml version="1.0" encoding="utf-8"?>
<sst xmlns="http://schemas.openxmlformats.org/spreadsheetml/2006/main" count="307" uniqueCount="136">
  <si>
    <t>Proceso</t>
  </si>
  <si>
    <t>Indicador</t>
  </si>
  <si>
    <t>Forma de cálculo</t>
  </si>
  <si>
    <t>Fuente de información</t>
  </si>
  <si>
    <t>Responsable</t>
  </si>
  <si>
    <t>Periodicidad</t>
  </si>
  <si>
    <t>Forma de representación</t>
  </si>
  <si>
    <t>Ene-Marz 15</t>
  </si>
  <si>
    <t>Abr-Jun 15</t>
  </si>
  <si>
    <t>Jul-Sept 15</t>
  </si>
  <si>
    <t>Oct-Dic 15</t>
  </si>
  <si>
    <t>Mantenimiento, conservación y mejora de las zonas verdes públicas</t>
  </si>
  <si>
    <t>Repararemos las averías en fuentes de beber en 48 horas desde la detección de la incidencia</t>
  </si>
  <si>
    <t>Anual</t>
  </si>
  <si>
    <t>Mensual</t>
  </si>
  <si>
    <t>Evaluación, análisis y mejora</t>
  </si>
  <si>
    <t>GEMA</t>
  </si>
  <si>
    <t>Bienal</t>
  </si>
  <si>
    <t>Creación y remodelación de zonas verdes públicas</t>
  </si>
  <si>
    <t>Departamento de Medio Ambiente</t>
  </si>
  <si>
    <t>INDICADORES DE LA CARTA DE COMPROMISOS - PARQUES Y JARDINES</t>
  </si>
  <si>
    <t>Porcentaje</t>
  </si>
  <si>
    <t>Número</t>
  </si>
  <si>
    <t>Lograr que los vecinos de Alcobendas valoren su satisfacción con los parques y jardines públicos de la ciudad con una puntuación igual o superior a 7 (0-10)</t>
  </si>
  <si>
    <t>Índice de satisfacción ciudadana con los parques y jardines públicos</t>
  </si>
  <si>
    <t>Responsable de la Oficina del Departamento de Medio Ambiente</t>
  </si>
  <si>
    <t>Técnico de Medio Ambiente</t>
  </si>
  <si>
    <t>Proyectos de creación o remodelación de zonas verdes públicas</t>
  </si>
  <si>
    <t>Página web municipal y Proyectos de creación o remodelación de zonas verdes públicas</t>
  </si>
  <si>
    <t>Las zonas verdes públicas se revisarán y evaluarán de manera integral al menos una vez al mes para garantizar el adecuado estado de conservación y limpieza</t>
  </si>
  <si>
    <t>(Nº de zonas verdes revisadas / Nº total de zonas verdes) * 100</t>
  </si>
  <si>
    <t>Índice de días que se tarda en conceder autorizaciones para el uso de parques y jardines públicos</t>
  </si>
  <si>
    <t>Suma del número total de días que se tarda en conceder autorizaciones para el uso de parques y jardines públicos / Nº total de autorizaciones concedidas para el uso de parques y jardines públicos</t>
  </si>
  <si>
    <t>Tramitación administrativa de autorizaciones</t>
  </si>
  <si>
    <t>Observaciones</t>
  </si>
  <si>
    <t>5. EQUIPAMIENTOS</t>
  </si>
  <si>
    <t>6. FUENTES PARA BEBER</t>
  </si>
  <si>
    <t>8. EVALUACIÓN ZONAS VERDES</t>
  </si>
  <si>
    <t>9. ESTADO DE LOS PARQUES</t>
  </si>
  <si>
    <r>
      <t>Las zonas verdes públicas de más de 5.000 m2 que se creen o remodelen dispondrán, como mínimo, de áreas de juegos infantiles</t>
    </r>
    <r>
      <rPr>
        <sz val="9"/>
        <color theme="1"/>
        <rFont val="Gill Sans"/>
        <family val="2"/>
      </rPr>
      <t>, zonas biosaludables, espacios de libertad para perros y aseos higiénicos. Facilitaremos la información de sus anteproyectos y un buzón de sugerencias en la web municipal</t>
    </r>
  </si>
  <si>
    <t>(Nº de pintadas no ofensivas en el mobiliario urbano de los parques y jardines públicos eliminadas en un plazo máximo de 7 días naturales desde que se tiene conocimiento de la misma por cualquier medio -reclamación, inspección BV, partes de trabajo...- / Nº total de pintadas no ofensivas) * 100</t>
  </si>
  <si>
    <t>Valor absoluto</t>
  </si>
  <si>
    <t>Para garantizar un adecuado estado de conservación y uso de las zonas verdes públicas, limpiamos las papeleras, las áreas infantiles, los pipicanes y los aseos higiénicos de lunes a domingo antes de las 12 horas</t>
  </si>
  <si>
    <t>Eliminamos la totalidad de las pintadas en el mobiliario urbano de los parques y jardines públicos en un plazo máximo de 7 días naturales; 24 horas en el caso de las pintadas ofensivas</t>
  </si>
  <si>
    <t>(Nº de veces que se publica información y se facilita un buzón de sugerencias sobre la creación o remodelación de zonas verdes públicas en la web municipal / Nº total de zonas verdes públicas creadas o remodeladas) * 100</t>
  </si>
  <si>
    <t>La concesión de autorizaciones para el uso de parques y jardines públicos se gestionará en un plazo máximo de 20 días</t>
  </si>
  <si>
    <t>Porcentaje de veces que se publica información y se facilita un buzón de sugerencias sobre la creación o remodelación de zonas verdes públicas en la web municipal en relación con las zonas verdes públicas creadas o remodeladas</t>
  </si>
  <si>
    <t>Porcentaje de zonas verdes revisadas en relación con el total de zonas verdes</t>
  </si>
  <si>
    <t>(Nº de parques sobre los que se publica información sobre su estado en la web municipal / Nº total de veces previstas) * 100</t>
  </si>
  <si>
    <r>
      <t xml:space="preserve">Porcentaje de pintadas </t>
    </r>
    <r>
      <rPr>
        <u/>
        <sz val="9"/>
        <rFont val="Gill Sans"/>
        <family val="2"/>
      </rPr>
      <t xml:space="preserve">no ofensivas </t>
    </r>
    <r>
      <rPr>
        <sz val="9"/>
        <rFont val="Gill Sans"/>
        <family val="2"/>
      </rPr>
      <t xml:space="preserve">en el mobiliario urbano de los parques y jardines públicos eliminadas </t>
    </r>
    <r>
      <rPr>
        <sz val="9"/>
        <rFont val="Calibri"/>
        <family val="2"/>
      </rPr>
      <t>≤</t>
    </r>
    <r>
      <rPr>
        <sz val="9"/>
        <rFont val="Gill Sans"/>
        <family val="2"/>
      </rPr>
      <t xml:space="preserve"> 7 días</t>
    </r>
  </si>
  <si>
    <r>
      <t xml:space="preserve">Porcentaje de pintadas </t>
    </r>
    <r>
      <rPr>
        <u/>
        <sz val="9"/>
        <rFont val="Gill Sans"/>
        <family val="2"/>
      </rPr>
      <t>ofensivas</t>
    </r>
    <r>
      <rPr>
        <sz val="9"/>
        <rFont val="Gill Sans"/>
        <family val="2"/>
      </rPr>
      <t xml:space="preserve"> en el mobiliario urbano de los parques y jardines públicos eliminadas ≤ 24 horas</t>
    </r>
  </si>
  <si>
    <t>Para dar color a nuestra ciudad, cada año realizaremos al menos dos plantaciones y reposiciones de plantas de flor de temporada adaptadas a nuestro clima en las medianas y rotondas públicas</t>
  </si>
  <si>
    <t>Facilitaremos información mensual sobre el estado de los parques en la web municipal, indicando su grado de calidad</t>
  </si>
  <si>
    <r>
      <t xml:space="preserve">Porcentaje de zonas verdes públicas de superficie </t>
    </r>
    <r>
      <rPr>
        <sz val="9"/>
        <rFont val="Calibri"/>
        <family val="2"/>
      </rPr>
      <t>≥</t>
    </r>
    <r>
      <rPr>
        <sz val="9"/>
        <rFont val="Gill Sans"/>
        <family val="2"/>
      </rPr>
      <t xml:space="preserve"> 5.000 m2 que se remodelen que cumplan con las dotaciones mínimas comprometidas en relación con las zonas verdes públicas creadas</t>
    </r>
  </si>
  <si>
    <r>
      <t xml:space="preserve">Porcentaje de reparaciones de averías en fuentes de beber realizadas </t>
    </r>
    <r>
      <rPr>
        <sz val="9"/>
        <rFont val="Calibri"/>
        <family val="2"/>
      </rPr>
      <t>≤</t>
    </r>
    <r>
      <rPr>
        <sz val="9"/>
        <rFont val="Gill Sans"/>
        <family val="2"/>
      </rPr>
      <t xml:space="preserve"> 48 horas en relación con el total de averías detectadas en fuentes de beber</t>
    </r>
  </si>
  <si>
    <t>Porcentaje de parques sobre los que se publica información sobre su estado en la web municipal en relación con el total de veces previstas</t>
  </si>
  <si>
    <r>
      <t xml:space="preserve">(Nº de zonas verdes públicas de superficie </t>
    </r>
    <r>
      <rPr>
        <sz val="9"/>
        <rFont val="Calibri"/>
        <family val="2"/>
      </rPr>
      <t>≥</t>
    </r>
    <r>
      <rPr>
        <sz val="9"/>
        <rFont val="Gill Sans"/>
        <family val="2"/>
      </rPr>
      <t>5.000 m2 creadas o remodeladas que cumplan con las dotaciones mínimas comprometidas / Nº total de zonas creadas o remodeladas) * 100</t>
    </r>
  </si>
  <si>
    <r>
      <t xml:space="preserve">(Nº de reparaciones de averías en fuentes de beber realizadas </t>
    </r>
    <r>
      <rPr>
        <sz val="9"/>
        <color theme="1"/>
        <rFont val="Calibri"/>
        <family val="2"/>
      </rPr>
      <t>≤</t>
    </r>
    <r>
      <rPr>
        <sz val="9"/>
        <color theme="1"/>
        <rFont val="Gill Sans"/>
        <family val="2"/>
      </rPr>
      <t>48 horas / Nº total de averías detectadas en fuentes de beber) * 100</t>
    </r>
  </si>
  <si>
    <r>
      <rPr>
        <sz val="9"/>
        <color theme="1"/>
        <rFont val="Calibri"/>
        <family val="2"/>
      </rPr>
      <t>≤</t>
    </r>
    <r>
      <rPr>
        <sz val="9"/>
        <color theme="1"/>
        <rFont val="Gill Sans"/>
        <family val="2"/>
      </rPr>
      <t>2%</t>
    </r>
  </si>
  <si>
    <r>
      <rPr>
        <sz val="9"/>
        <color theme="1"/>
        <rFont val="Calibri"/>
        <family val="2"/>
      </rPr>
      <t>≤</t>
    </r>
    <r>
      <rPr>
        <sz val="9"/>
        <color theme="1"/>
        <rFont val="Gill Sans"/>
        <family val="2"/>
      </rPr>
      <t>20 días</t>
    </r>
  </si>
  <si>
    <t>1. LIMPIEZA DIARIA</t>
  </si>
  <si>
    <t>10. CALIDAD</t>
  </si>
  <si>
    <t>2. LIMPIEZA PINTADAS</t>
  </si>
  <si>
    <t>3. MANTENIMIENTO</t>
  </si>
  <si>
    <t>4. PLANTACIONES</t>
  </si>
  <si>
    <t>7. AUTORIZACIONES DE USO</t>
  </si>
  <si>
    <t>Realizamos anualmente un estudio del estado de los árboles de las zonas verdes públicas que tengan una edad superior a cinco años con objeto de identificar las acciones necesarias para minimizar el riesgo de caídas de ramas o árboles</t>
  </si>
  <si>
    <t>OBJETIVO</t>
  </si>
  <si>
    <t>COMENTARIO</t>
  </si>
  <si>
    <t>2. Limpieza de pintadas</t>
  </si>
  <si>
    <t>3. Estado de los árboles</t>
  </si>
  <si>
    <t>4. Reposiciones y plantaciones</t>
  </si>
  <si>
    <t>5. Remodelación parques</t>
  </si>
  <si>
    <t>6. Reparaciones fuentes bebedero</t>
  </si>
  <si>
    <t>7. Autorizaciones uso zonas verdes y parques</t>
  </si>
  <si>
    <t>8. Evaluación de zonas verdes</t>
  </si>
  <si>
    <t>9. Información en página web</t>
  </si>
  <si>
    <t>10. Valoración satisfacción vecinos</t>
  </si>
  <si>
    <t>1. Limpieza</t>
  </si>
  <si>
    <t>Nº incidencias de limpieza en papeleras, áreas infantiles, pipicanes y aseos higiénicos después de las 12 horas en relación con el número de inspecciones realizadas en esas zonas en el mismo ejercicio</t>
  </si>
  <si>
    <t>(Nº incidencias de limpieza en papeleras, áreas infantiles, pipicanes y aseos higiénicos después de las 12 horas / Nº de inspecciones realizadas en esas zonas en el mismo ejercicio) * 100</t>
  </si>
  <si>
    <r>
      <t xml:space="preserve">Porcentaje de autorizaciones concedidas para el uso de parques y jardines públicos en </t>
    </r>
    <r>
      <rPr>
        <sz val="9"/>
        <rFont val="Calibri"/>
        <family val="2"/>
      </rPr>
      <t>≤</t>
    </r>
    <r>
      <rPr>
        <sz val="9"/>
        <rFont val="Gill Sans"/>
        <family val="2"/>
      </rPr>
      <t>20 días de tramitación</t>
    </r>
  </si>
  <si>
    <r>
      <t xml:space="preserve">(Nº de autorizaciones para el uso de parques y jardines públicos concedidas en </t>
    </r>
    <r>
      <rPr>
        <sz val="9"/>
        <rFont val="Calibri"/>
        <family val="2"/>
      </rPr>
      <t>≤</t>
    </r>
    <r>
      <rPr>
        <sz val="9"/>
        <rFont val="Gill Sans"/>
        <family val="2"/>
      </rPr>
      <t>20 días de tramitación / Nº total de autorizaciones concedidas) * 100</t>
    </r>
  </si>
  <si>
    <t>Estudio de empresa externa de arboricultura</t>
  </si>
  <si>
    <r>
      <t xml:space="preserve">Número de incidencias producidas por caída de ramas o árboles </t>
    </r>
    <r>
      <rPr>
        <sz val="9"/>
        <rFont val="Calibri"/>
        <family val="2"/>
      </rPr>
      <t/>
    </r>
  </si>
  <si>
    <t>Nº de árboles diagnosticados/ nº de árboles evaluados anualmente.</t>
  </si>
  <si>
    <t xml:space="preserve">Nº de reposiciones estacionales (primavera-otoño) </t>
  </si>
  <si>
    <t xml:space="preserve">Nº de reposiciones de plantas de flor de temporada adaptadas a nuestro clima en las medianas y rotondas públicas </t>
  </si>
  <si>
    <t>Programas de trabajo de empresas gestoras de zonas verdes públicas</t>
  </si>
  <si>
    <t>Responsable de la Oficina del Departamento de Vías Públicas</t>
  </si>
  <si>
    <t>Las autorizaciones se emiten desde Vías Públicas desde el año 2016</t>
  </si>
  <si>
    <r>
      <t>Mobiliario urbano: bancos, sillas, papeleras, papeleras para excrementos caninos, bolardos, jardineras, alcorques, fuentes para beber, vallas metálicas colores áreas infantiles, barandillas, horquillas, aparcabicicletas, mesas, ceniceros, pérgolas y farolas. No incluye el mobiliario urbano: áreas infantiles (pavimento, juegos), circuitos biosaludables, elementos deportivos, esculturas.</t>
    </r>
    <r>
      <rPr>
        <strike/>
        <sz val="9"/>
        <rFont val="Gill Sans"/>
        <family val="2"/>
      </rPr>
      <t xml:space="preserve">
</t>
    </r>
    <r>
      <rPr>
        <sz val="9"/>
        <rFont val="Gill Sans"/>
        <family val="2"/>
      </rPr>
      <t>Ofensivo: que agravia, ataca o agrede a persona u organizacion</t>
    </r>
  </si>
  <si>
    <r>
      <t xml:space="preserve">(Nº de pintadas ofensivas en mobiliario urbano de parques y jardines públicos eliminadas en </t>
    </r>
    <r>
      <rPr>
        <sz val="9"/>
        <rFont val="Calibri"/>
        <family val="2"/>
      </rPr>
      <t>≤</t>
    </r>
    <r>
      <rPr>
        <sz val="9"/>
        <rFont val="Gill Sans"/>
        <family val="2"/>
      </rPr>
      <t xml:space="preserve"> 24 horas desde tener conocimiento de la misma por cualquier medio  -reclamación, inspección BV, partes de trabajo / Nº total de pintadas ofensivas) * 100</t>
    </r>
  </si>
  <si>
    <t>Ver ficha técnica de la "Encuesta de calidad de vida de la ciudad del Ayto. de Alcobendas</t>
  </si>
  <si>
    <t>"Encuesta de calidad de vida de la ciudad del Ayto. de Alcobendas</t>
  </si>
  <si>
    <t xml:space="preserve">8,2%
</t>
  </si>
  <si>
    <t>Valor 2020= 8,2 &gt; 7,5 Puntos</t>
  </si>
  <si>
    <t xml:space="preserve">Como media se evalúan al mes unas 190 zonas verdes de distinta tipología sobre un total de 190 lo que supone un rendimiento de 100% </t>
  </si>
  <si>
    <t xml:space="preserve">"Informe de control de calidad" de PW ADVISORY+ Informe de Seromal + Reclamaciones </t>
  </si>
  <si>
    <t>"Informe de control de calidad" de PW ADVISORY + Página web municipal</t>
  </si>
  <si>
    <t>"Informe de control de calidad" de PW ADVISORY</t>
  </si>
  <si>
    <t>100%                                   (190/190)</t>
  </si>
  <si>
    <t>La superficie total destinada a flor de temporada en el municipio es de 2.200 m2 de forma inamovible por diseño y por limitación económica.</t>
  </si>
  <si>
    <t>Se han resuelto la totalidad de las incidencias recibidas (63) de las cuales 29 se han resuelto en menos de 24 horas.</t>
  </si>
  <si>
    <t>Las pintadas en aseos higiénicos se contabilizan como pintadas y no como incidencia de limpieza.                    Se realiza Campaña de seguimiento específico por excrementos caninos para su limpieza.
Se contabilizarán incidencias a partir de "DEFICIENTE".</t>
  </si>
  <si>
    <t>Cumplido el objetivo se ajusta a las condiciones establecidas en el pleigo de condiciones que rige el servicio.</t>
  </si>
  <si>
    <t>Proceso participativo para la remodelación del Parque de la Comunidad de Madrid.</t>
  </si>
  <si>
    <t>"Informe de control de calidad" de PW ADVISORY + Informe de Seromal + Reclamaciones+ Alcobendas Actúa"</t>
  </si>
  <si>
    <t>91%                         (32/35)</t>
  </si>
  <si>
    <r>
      <t>En base a la definición de indicadores y al modo de cálculo establecido arroja un resultado del 9</t>
    </r>
    <r>
      <rPr>
        <strike/>
        <sz val="11"/>
        <color theme="1"/>
        <rFont val="Gill Sans"/>
        <family val="2"/>
      </rPr>
      <t>%</t>
    </r>
    <r>
      <rPr>
        <sz val="11"/>
        <color theme="1"/>
        <rFont val="Gill Sans"/>
        <family val="2"/>
      </rPr>
      <t xml:space="preserve"> de incidencias no resueltas en tiempo.</t>
    </r>
  </si>
  <si>
    <t>100%                       (7/7)</t>
  </si>
  <si>
    <t>Valor objetivo 2023</t>
  </si>
  <si>
    <t>Resultados 2023</t>
  </si>
  <si>
    <t>27%                (782/2830)</t>
  </si>
  <si>
    <t>Desviación 2023</t>
  </si>
  <si>
    <t>Durante el ejercicio correspondiente al año 2023 y tras realizar el oportuno seguimiento a los distintos compromisos e indicadores recogidos en la carta de Parques y jardines podemos extraer las siguientes conclusiones:</t>
  </si>
  <si>
    <t>En 2023 se ha realzado Estudio de Arbolado ya que se ha adjudicado su contratación para un periodo de 4 años. Se ha cumplido al 100% las  condiciones establecidas en el pliego de condiciones que rige el servicio.</t>
  </si>
  <si>
    <t>Valor objetio 2023</t>
  </si>
  <si>
    <t xml:space="preserve">Gestón directa: 2 </t>
  </si>
  <si>
    <t>"Informe de control de calidad" de PW ADVISORY+ Reclamaciones + Partes de Seromal+ Alcobendas Actúa"</t>
  </si>
  <si>
    <t>100%                         (1/1)</t>
  </si>
  <si>
    <t>31,99%                   (1096/3426)</t>
  </si>
  <si>
    <t>100%                      (6/6)</t>
  </si>
  <si>
    <t xml:space="preserve">15 días </t>
  </si>
  <si>
    <t>En el ejercicio 2023 se han resuelto en tiempo según el objetivo fijado el 32 % de pintadas no ofensivas y el 100% de las ofensivas.</t>
  </si>
  <si>
    <t>En 2023 se h afinalizado el proyecto de ejecución, licitando las obras del Parque de la Comunidad de Madrid. &gt;5.000 m2.</t>
  </si>
  <si>
    <t>Finalización del proyecto de remodelación del Parque de la Comunidad de Madrid.</t>
  </si>
  <si>
    <t>Se ha solicitado seis ocupaciones en zonas verdes y parques, tramitadas desde Vías Públicas desde el año 2016.</t>
  </si>
  <si>
    <t xml:space="preserve"> Actualización del contenido web  sobre el Parque Forestal Fuente Lucha.</t>
  </si>
  <si>
    <t>En el año 2023 Actualización del contenido web  sobre el Parque Forestal Fuente Lucha.</t>
  </si>
  <si>
    <t>64,15%                 (34/53)</t>
  </si>
  <si>
    <t>Se han resuelto la totalidad de las incidencias recibidas (53) de las cuales 34 se han resuelto en menos de 24 horas.</t>
  </si>
  <si>
    <t>Fecha de actualización: 18/04/2023</t>
  </si>
  <si>
    <t>La superficie total destinada a flor de temporada en el municipio es de 2.200 m2 y realizado en tiempo y forma la totalidad de las reposiciones establecidas en los Plegos de condiciones. Por lo tanto se estima el grado de cumplimiento en el 100%</t>
  </si>
  <si>
    <r>
      <rPr>
        <sz val="9"/>
        <rFont val="Calibri"/>
        <family val="2"/>
      </rPr>
      <t>≥</t>
    </r>
    <r>
      <rPr>
        <sz val="9"/>
        <rFont val="Gill Sans"/>
        <family val="2"/>
      </rPr>
      <t>7,5</t>
    </r>
  </si>
  <si>
    <t>Datos de 2020 puesto que no se ha realizado encuesta desde el año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</si>
</sst>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b/>
      <i/>
      <sz val="8"/>
      <color indexed="81"/>
      <name val="Tahoma"/>
      <family val="2"/>
    </font>
    <font>
      <sz val="9"/>
      <name val="Gill Sans"/>
      <family val="2"/>
    </font>
    <font>
      <sz val="11"/>
      <color theme="1"/>
      <name val="Gill Sans"/>
      <family val="2"/>
    </font>
    <font>
      <b/>
      <sz val="9"/>
      <color theme="0"/>
      <name val="Gill Sans"/>
      <family val="2"/>
    </font>
    <font>
      <b/>
      <sz val="9"/>
      <color theme="1"/>
      <name val="Gill Sans"/>
      <family val="2"/>
    </font>
    <font>
      <sz val="9"/>
      <color theme="1"/>
      <name val="Gill Sans"/>
      <family val="2"/>
    </font>
    <font>
      <b/>
      <sz val="11"/>
      <color theme="0"/>
      <name val="Gill Sans"/>
      <family val="2"/>
    </font>
    <font>
      <sz val="9"/>
      <color theme="1"/>
      <name val="Calibri"/>
      <family val="2"/>
    </font>
    <font>
      <sz val="9"/>
      <name val="Calibri"/>
      <family val="2"/>
    </font>
    <font>
      <u/>
      <sz val="9"/>
      <name val="Gill Sans"/>
      <family val="2"/>
    </font>
    <font>
      <b/>
      <sz val="11"/>
      <color rgb="FFFFFFFF"/>
      <name val="Gill Sans"/>
      <family val="2"/>
    </font>
    <font>
      <strike/>
      <sz val="9"/>
      <name val="Gill Sans"/>
      <family val="2"/>
    </font>
    <font>
      <strike/>
      <sz val="11"/>
      <color theme="1"/>
      <name val="Gill Sans"/>
      <family val="2"/>
    </font>
    <font>
      <sz val="11"/>
      <name val="Gill Sans"/>
      <family val="2"/>
    </font>
  </fonts>
  <fills count="5">
    <fill>
      <patternFill patternType="none"/>
    </fill>
    <fill>
      <patternFill patternType="gray125"/>
    </fill>
    <fill>
      <patternFill patternType="solid">
        <fgColor rgb="FF0066A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4" fillId="0" borderId="0" xfId="0" applyFont="1" applyAlignment="1">
      <alignment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9" fontId="7" fillId="0" borderId="7" xfId="0" applyNumberFormat="1" applyFont="1" applyBorder="1" applyAlignment="1">
      <alignment horizontal="center" vertical="center" wrapText="1"/>
    </xf>
    <xf numFmtId="9" fontId="7" fillId="3" borderId="7" xfId="0" applyNumberFormat="1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9" fontId="3" fillId="0" borderId="7" xfId="0" applyNumberFormat="1" applyFont="1" applyBorder="1" applyAlignment="1">
      <alignment horizontal="center" vertical="center" wrapText="1"/>
    </xf>
    <xf numFmtId="9" fontId="3" fillId="0" borderId="7" xfId="0" applyNumberFormat="1" applyFont="1" applyBorder="1" applyAlignment="1">
      <alignment horizontal="left" vertical="center" wrapText="1"/>
    </xf>
    <xf numFmtId="0" fontId="12" fillId="4" borderId="13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13" fontId="7" fillId="0" borderId="7" xfId="0" applyNumberFormat="1" applyFont="1" applyBorder="1" applyAlignment="1">
      <alignment horizontal="center" vertical="center" wrapText="1"/>
    </xf>
    <xf numFmtId="164" fontId="7" fillId="0" borderId="7" xfId="0" applyNumberFormat="1" applyFont="1" applyBorder="1" applyAlignment="1">
      <alignment horizontal="center" vertical="center" wrapText="1"/>
    </xf>
    <xf numFmtId="10" fontId="7" fillId="0" borderId="7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center" vertical="center" wrapText="1"/>
    </xf>
    <xf numFmtId="9" fontId="3" fillId="3" borderId="7" xfId="0" applyNumberFormat="1" applyFont="1" applyFill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4" fillId="3" borderId="14" xfId="0" applyFont="1" applyFill="1" applyBorder="1" applyAlignment="1">
      <alignment horizontal="left" vertical="center" wrapText="1"/>
    </xf>
    <xf numFmtId="0" fontId="4" fillId="3" borderId="15" xfId="0" applyFont="1" applyFill="1" applyBorder="1" applyAlignment="1">
      <alignment horizontal="left" vertical="center" wrapText="1"/>
    </xf>
    <xf numFmtId="0" fontId="4" fillId="3" borderId="16" xfId="0" applyFont="1" applyFill="1" applyBorder="1" applyAlignment="1">
      <alignment horizontal="left" vertical="center" wrapText="1"/>
    </xf>
    <xf numFmtId="0" fontId="4" fillId="3" borderId="13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10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7" fillId="0" borderId="12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2" fillId="4" borderId="16" xfId="0" applyFont="1" applyFill="1" applyBorder="1" applyAlignment="1">
      <alignment horizontal="center" vertical="center" wrapText="1"/>
    </xf>
    <xf numFmtId="0" fontId="15" fillId="3" borderId="13" xfId="0" applyFont="1" applyFill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vmlDrawing1.vml" Type="http://schemas.openxmlformats.org/officeDocument/2006/relationships/vmlDrawing"/>
<Relationship Id="rId3" Target="../comments1.xml" Type="http://schemas.openxmlformats.org/officeDocument/2006/relationships/comments"/>
</Relationships>
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43"/>
  <sheetViews>
    <sheetView tabSelected="1" topLeftCell="B38" zoomScale="115" zoomScaleNormal="115" workbookViewId="0">
      <selection activeCell="P43" sqref="P43"/>
    </sheetView>
  </sheetViews>
  <sheetFormatPr baseColWidth="10" defaultColWidth="11.42578125" defaultRowHeight="15" x14ac:dyDescent="0.25"/>
  <cols>
    <col min="1" max="1" width="24" style="7" customWidth="1"/>
    <col min="2" max="2" width="15" style="8" customWidth="1"/>
    <col min="3" max="3" width="22.7109375" style="8" customWidth="1"/>
    <col min="4" max="4" width="21" style="8" customWidth="1"/>
    <col min="5" max="5" width="15.7109375" style="8" customWidth="1"/>
    <col min="6" max="6" width="11.5703125" style="8" customWidth="1"/>
    <col min="7" max="7" width="11.7109375" style="8" customWidth="1"/>
    <col min="8" max="8" width="13.5703125" style="8" customWidth="1"/>
    <col min="9" max="9" width="12.42578125" style="8" customWidth="1"/>
    <col min="10" max="10" width="12.5703125" style="8" hidden="1" customWidth="1"/>
    <col min="11" max="11" width="12.7109375" style="7" hidden="1" customWidth="1"/>
    <col min="12" max="12" width="12.5703125" style="7" hidden="1" customWidth="1"/>
    <col min="13" max="13" width="10.7109375" style="7" hidden="1" customWidth="1"/>
    <col min="14" max="14" width="15.7109375" style="7" customWidth="1"/>
    <col min="15" max="15" width="10.28515625" style="7" customWidth="1"/>
    <col min="16" max="16" width="27.28515625" style="7" customWidth="1"/>
    <col min="17" max="16384" width="11.42578125" style="7"/>
  </cols>
  <sheetData>
    <row r="2" spans="1:16" s="1" customFormat="1" ht="30.4" customHeight="1" x14ac:dyDescent="0.3">
      <c r="A2" s="31" t="s">
        <v>20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3"/>
    </row>
    <row r="3" spans="1:16" s="1" customFormat="1" ht="30.4" customHeight="1" x14ac:dyDescent="0.3">
      <c r="A3" s="34" t="s">
        <v>19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6"/>
    </row>
    <row r="4" spans="1:16" s="1" customFormat="1" ht="15" customHeight="1" x14ac:dyDescent="0.25">
      <c r="A4" s="37" t="s">
        <v>132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9"/>
    </row>
    <row r="5" spans="1:16" ht="24" customHeight="1" x14ac:dyDescent="0.25"/>
    <row r="6" spans="1:16" s="18" customFormat="1" ht="67.5" customHeight="1" x14ac:dyDescent="0.25">
      <c r="A6" s="48" t="s">
        <v>115</v>
      </c>
      <c r="B6" s="48"/>
      <c r="C6" s="48"/>
      <c r="D6" s="48"/>
    </row>
    <row r="7" spans="1:16" ht="19.5" customHeight="1" x14ac:dyDescent="0.25">
      <c r="A7" s="16" t="s">
        <v>67</v>
      </c>
      <c r="B7" s="44" t="s">
        <v>68</v>
      </c>
      <c r="C7" s="45"/>
      <c r="D7" s="46"/>
    </row>
    <row r="8" spans="1:16" ht="49.5" customHeight="1" x14ac:dyDescent="0.25">
      <c r="A8" s="17" t="s">
        <v>78</v>
      </c>
      <c r="B8" s="27" t="s">
        <v>109</v>
      </c>
      <c r="C8" s="28"/>
      <c r="D8" s="29"/>
    </row>
    <row r="9" spans="1:16" ht="39" customHeight="1" x14ac:dyDescent="0.25">
      <c r="A9" s="17" t="s">
        <v>69</v>
      </c>
      <c r="B9" s="27" t="s">
        <v>124</v>
      </c>
      <c r="C9" s="28"/>
      <c r="D9" s="29"/>
    </row>
    <row r="10" spans="1:16" ht="65.25" customHeight="1" x14ac:dyDescent="0.25">
      <c r="A10" s="17" t="s">
        <v>70</v>
      </c>
      <c r="B10" s="30" t="s">
        <v>116</v>
      </c>
      <c r="C10" s="30"/>
      <c r="D10" s="30"/>
    </row>
    <row r="11" spans="1:16" ht="81.75" customHeight="1" x14ac:dyDescent="0.25">
      <c r="A11" s="17" t="s">
        <v>71</v>
      </c>
      <c r="B11" s="30" t="s">
        <v>133</v>
      </c>
      <c r="C11" s="30"/>
      <c r="D11" s="30"/>
    </row>
    <row r="12" spans="1:16" ht="37.5" customHeight="1" x14ac:dyDescent="0.25">
      <c r="A12" s="17" t="s">
        <v>72</v>
      </c>
      <c r="B12" s="27" t="s">
        <v>126</v>
      </c>
      <c r="C12" s="28"/>
      <c r="D12" s="29"/>
    </row>
    <row r="13" spans="1:16" ht="41.25" customHeight="1" x14ac:dyDescent="0.25">
      <c r="A13" s="17" t="s">
        <v>73</v>
      </c>
      <c r="B13" s="27" t="s">
        <v>131</v>
      </c>
      <c r="C13" s="28"/>
      <c r="D13" s="29"/>
    </row>
    <row r="14" spans="1:16" ht="42" customHeight="1" x14ac:dyDescent="0.25">
      <c r="A14" s="17" t="s">
        <v>74</v>
      </c>
      <c r="B14" s="30" t="s">
        <v>127</v>
      </c>
      <c r="C14" s="30"/>
      <c r="D14" s="30"/>
    </row>
    <row r="15" spans="1:16" ht="57" customHeight="1" x14ac:dyDescent="0.25">
      <c r="A15" s="17" t="s">
        <v>75</v>
      </c>
      <c r="B15" s="30" t="s">
        <v>97</v>
      </c>
      <c r="C15" s="30"/>
      <c r="D15" s="30"/>
    </row>
    <row r="16" spans="1:16" ht="74.25" customHeight="1" x14ac:dyDescent="0.25">
      <c r="A16" s="17" t="s">
        <v>76</v>
      </c>
      <c r="B16" s="30" t="s">
        <v>129</v>
      </c>
      <c r="C16" s="30"/>
      <c r="D16" s="30"/>
      <c r="P16" s="7">
        <f>32*100/35</f>
        <v>91.428571428571431</v>
      </c>
    </row>
    <row r="17" spans="1:16" ht="31.5" customHeight="1" x14ac:dyDescent="0.25">
      <c r="A17" s="17" t="s">
        <v>77</v>
      </c>
      <c r="B17" s="47" t="s">
        <v>96</v>
      </c>
      <c r="C17" s="47"/>
      <c r="D17" s="47"/>
    </row>
    <row r="19" spans="1:16" ht="21.4" customHeight="1" x14ac:dyDescent="0.25">
      <c r="A19" s="26"/>
      <c r="B19" s="26"/>
      <c r="C19" s="26"/>
      <c r="D19" s="26"/>
    </row>
    <row r="20" spans="1:16" ht="3.4" customHeight="1" x14ac:dyDescent="0.25"/>
    <row r="21" spans="1:16" s="4" customFormat="1" ht="24" x14ac:dyDescent="0.25">
      <c r="A21" s="2" t="s">
        <v>60</v>
      </c>
      <c r="B21" s="3" t="s">
        <v>0</v>
      </c>
      <c r="C21" s="3" t="s">
        <v>1</v>
      </c>
      <c r="D21" s="3" t="s">
        <v>2</v>
      </c>
      <c r="E21" s="3" t="s">
        <v>3</v>
      </c>
      <c r="F21" s="3" t="s">
        <v>4</v>
      </c>
      <c r="G21" s="3" t="s">
        <v>5</v>
      </c>
      <c r="H21" s="3" t="s">
        <v>6</v>
      </c>
      <c r="I21" s="3" t="s">
        <v>111</v>
      </c>
      <c r="J21" s="3" t="s">
        <v>7</v>
      </c>
      <c r="K21" s="3" t="s">
        <v>8</v>
      </c>
      <c r="L21" s="3" t="s">
        <v>9</v>
      </c>
      <c r="M21" s="3" t="s">
        <v>10</v>
      </c>
      <c r="N21" s="3" t="s">
        <v>112</v>
      </c>
      <c r="O21" s="3" t="s">
        <v>114</v>
      </c>
      <c r="P21" s="3" t="s">
        <v>34</v>
      </c>
    </row>
    <row r="22" spans="1:16" s="6" customFormat="1" ht="99" customHeight="1" x14ac:dyDescent="0.25">
      <c r="A22" s="12" t="s">
        <v>42</v>
      </c>
      <c r="B22" s="5" t="s">
        <v>11</v>
      </c>
      <c r="C22" s="13" t="s">
        <v>79</v>
      </c>
      <c r="D22" s="13" t="s">
        <v>80</v>
      </c>
      <c r="E22" s="13" t="s">
        <v>107</v>
      </c>
      <c r="F22" s="5" t="s">
        <v>26</v>
      </c>
      <c r="G22" s="5" t="s">
        <v>14</v>
      </c>
      <c r="H22" s="5" t="s">
        <v>21</v>
      </c>
      <c r="I22" s="10" t="s">
        <v>58</v>
      </c>
      <c r="J22" s="10"/>
      <c r="K22" s="10"/>
      <c r="L22" s="10"/>
      <c r="M22" s="10"/>
      <c r="N22" s="5" t="s">
        <v>108</v>
      </c>
      <c r="O22" s="9">
        <v>0.09</v>
      </c>
      <c r="P22" s="15" t="s">
        <v>104</v>
      </c>
    </row>
    <row r="23" spans="1:16" s="4" customFormat="1" ht="24" x14ac:dyDescent="0.25">
      <c r="A23" s="2" t="s">
        <v>62</v>
      </c>
      <c r="B23" s="3" t="s">
        <v>0</v>
      </c>
      <c r="C23" s="3" t="s">
        <v>1</v>
      </c>
      <c r="D23" s="3" t="s">
        <v>2</v>
      </c>
      <c r="E23" s="3" t="s">
        <v>3</v>
      </c>
      <c r="F23" s="3" t="s">
        <v>4</v>
      </c>
      <c r="G23" s="3" t="s">
        <v>5</v>
      </c>
      <c r="H23" s="3" t="s">
        <v>6</v>
      </c>
      <c r="I23" s="3" t="s">
        <v>111</v>
      </c>
      <c r="J23" s="3" t="s">
        <v>7</v>
      </c>
      <c r="K23" s="3" t="s">
        <v>8</v>
      </c>
      <c r="L23" s="3" t="s">
        <v>9</v>
      </c>
      <c r="M23" s="3" t="s">
        <v>10</v>
      </c>
      <c r="N23" s="3" t="s">
        <v>112</v>
      </c>
      <c r="O23" s="3" t="s">
        <v>114</v>
      </c>
      <c r="P23" s="3" t="s">
        <v>34</v>
      </c>
    </row>
    <row r="24" spans="1:16" s="6" customFormat="1" ht="171.75" customHeight="1" x14ac:dyDescent="0.25">
      <c r="A24" s="40" t="s">
        <v>43</v>
      </c>
      <c r="B24" s="42" t="s">
        <v>11</v>
      </c>
      <c r="C24" s="13" t="s">
        <v>49</v>
      </c>
      <c r="D24" s="13" t="s">
        <v>40</v>
      </c>
      <c r="E24" s="13" t="s">
        <v>98</v>
      </c>
      <c r="F24" s="5" t="s">
        <v>26</v>
      </c>
      <c r="G24" s="5" t="s">
        <v>14</v>
      </c>
      <c r="H24" s="5" t="s">
        <v>21</v>
      </c>
      <c r="I24" s="10">
        <v>1</v>
      </c>
      <c r="J24" s="10"/>
      <c r="K24" s="10"/>
      <c r="L24" s="10"/>
      <c r="M24" s="10"/>
      <c r="N24" s="14" t="s">
        <v>121</v>
      </c>
      <c r="O24" s="9">
        <f>1-0.3199</f>
        <v>0.68009999999999993</v>
      </c>
      <c r="P24" s="15" t="s">
        <v>91</v>
      </c>
    </row>
    <row r="25" spans="1:16" s="6" customFormat="1" ht="126" customHeight="1" x14ac:dyDescent="0.25">
      <c r="A25" s="41"/>
      <c r="B25" s="43"/>
      <c r="C25" s="13" t="s">
        <v>50</v>
      </c>
      <c r="D25" s="13" t="s">
        <v>92</v>
      </c>
      <c r="E25" s="13" t="s">
        <v>98</v>
      </c>
      <c r="F25" s="5" t="s">
        <v>26</v>
      </c>
      <c r="G25" s="5" t="s">
        <v>14</v>
      </c>
      <c r="H25" s="5" t="s">
        <v>21</v>
      </c>
      <c r="I25" s="10">
        <v>1</v>
      </c>
      <c r="J25" s="10"/>
      <c r="K25" s="10"/>
      <c r="L25" s="10"/>
      <c r="M25" s="10"/>
      <c r="N25" s="14" t="s">
        <v>110</v>
      </c>
      <c r="O25" s="9">
        <v>0</v>
      </c>
      <c r="P25" s="15"/>
    </row>
    <row r="26" spans="1:16" s="4" customFormat="1" ht="24" x14ac:dyDescent="0.25">
      <c r="A26" s="2" t="s">
        <v>63</v>
      </c>
      <c r="B26" s="3" t="s">
        <v>0</v>
      </c>
      <c r="C26" s="3" t="s">
        <v>1</v>
      </c>
      <c r="D26" s="3" t="s">
        <v>2</v>
      </c>
      <c r="E26" s="3" t="s">
        <v>3</v>
      </c>
      <c r="F26" s="3" t="s">
        <v>4</v>
      </c>
      <c r="G26" s="3" t="s">
        <v>5</v>
      </c>
      <c r="H26" s="3" t="s">
        <v>6</v>
      </c>
      <c r="I26" s="3" t="s">
        <v>117</v>
      </c>
      <c r="J26" s="3" t="s">
        <v>7</v>
      </c>
      <c r="K26" s="3" t="s">
        <v>8</v>
      </c>
      <c r="L26" s="3" t="s">
        <v>9</v>
      </c>
      <c r="M26" s="3" t="s">
        <v>10</v>
      </c>
      <c r="N26" s="3" t="s">
        <v>112</v>
      </c>
      <c r="O26" s="3" t="s">
        <v>114</v>
      </c>
      <c r="P26" s="3" t="s">
        <v>34</v>
      </c>
    </row>
    <row r="27" spans="1:16" s="6" customFormat="1" ht="102.75" customHeight="1" x14ac:dyDescent="0.25">
      <c r="A27" s="22" t="s">
        <v>66</v>
      </c>
      <c r="B27" s="23" t="s">
        <v>11</v>
      </c>
      <c r="C27" s="13" t="s">
        <v>84</v>
      </c>
      <c r="D27" s="13" t="s">
        <v>85</v>
      </c>
      <c r="E27" s="13" t="s">
        <v>83</v>
      </c>
      <c r="F27" s="5" t="s">
        <v>26</v>
      </c>
      <c r="G27" s="5" t="s">
        <v>13</v>
      </c>
      <c r="H27" s="5"/>
      <c r="I27" s="10">
        <v>1</v>
      </c>
      <c r="J27" s="10"/>
      <c r="K27" s="10"/>
      <c r="L27" s="10"/>
      <c r="M27" s="10"/>
      <c r="N27" s="9" t="s">
        <v>113</v>
      </c>
      <c r="O27" s="9">
        <v>0</v>
      </c>
      <c r="P27" s="15" t="s">
        <v>105</v>
      </c>
    </row>
    <row r="28" spans="1:16" s="4" customFormat="1" ht="24" x14ac:dyDescent="0.25">
      <c r="A28" s="2" t="s">
        <v>64</v>
      </c>
      <c r="B28" s="3" t="s">
        <v>0</v>
      </c>
      <c r="C28" s="3" t="s">
        <v>1</v>
      </c>
      <c r="D28" s="3" t="s">
        <v>2</v>
      </c>
      <c r="E28" s="3" t="s">
        <v>3</v>
      </c>
      <c r="F28" s="3" t="s">
        <v>4</v>
      </c>
      <c r="G28" s="3" t="s">
        <v>5</v>
      </c>
      <c r="H28" s="3" t="s">
        <v>6</v>
      </c>
      <c r="I28" s="3" t="s">
        <v>111</v>
      </c>
      <c r="J28" s="3" t="s">
        <v>7</v>
      </c>
      <c r="K28" s="3" t="s">
        <v>8</v>
      </c>
      <c r="L28" s="3" t="s">
        <v>9</v>
      </c>
      <c r="M28" s="3" t="s">
        <v>10</v>
      </c>
      <c r="N28" s="3" t="s">
        <v>112</v>
      </c>
      <c r="O28" s="3" t="s">
        <v>114</v>
      </c>
      <c r="P28" s="3" t="s">
        <v>34</v>
      </c>
    </row>
    <row r="29" spans="1:16" s="6" customFormat="1" ht="74.25" customHeight="1" x14ac:dyDescent="0.25">
      <c r="A29" s="12" t="s">
        <v>51</v>
      </c>
      <c r="B29" s="5" t="s">
        <v>11</v>
      </c>
      <c r="C29" s="13" t="s">
        <v>86</v>
      </c>
      <c r="D29" s="13" t="s">
        <v>87</v>
      </c>
      <c r="E29" s="13" t="s">
        <v>88</v>
      </c>
      <c r="F29" s="5" t="s">
        <v>26</v>
      </c>
      <c r="G29" s="5" t="s">
        <v>13</v>
      </c>
      <c r="H29" s="5" t="s">
        <v>22</v>
      </c>
      <c r="I29" s="10"/>
      <c r="J29" s="10"/>
      <c r="K29" s="10"/>
      <c r="L29" s="10"/>
      <c r="M29" s="10"/>
      <c r="N29" s="9" t="s">
        <v>118</v>
      </c>
      <c r="O29" s="21"/>
      <c r="P29" s="15" t="s">
        <v>102</v>
      </c>
    </row>
    <row r="30" spans="1:16" s="4" customFormat="1" ht="24" x14ac:dyDescent="0.25">
      <c r="A30" s="2" t="s">
        <v>35</v>
      </c>
      <c r="B30" s="3" t="s">
        <v>0</v>
      </c>
      <c r="C30" s="3" t="s">
        <v>1</v>
      </c>
      <c r="D30" s="3" t="s">
        <v>2</v>
      </c>
      <c r="E30" s="3" t="s">
        <v>3</v>
      </c>
      <c r="F30" s="3" t="s">
        <v>4</v>
      </c>
      <c r="G30" s="3" t="s">
        <v>5</v>
      </c>
      <c r="H30" s="3" t="s">
        <v>6</v>
      </c>
      <c r="I30" s="3" t="s">
        <v>111</v>
      </c>
      <c r="J30" s="3" t="s">
        <v>7</v>
      </c>
      <c r="K30" s="3" t="s">
        <v>8</v>
      </c>
      <c r="L30" s="3" t="s">
        <v>9</v>
      </c>
      <c r="M30" s="3" t="s">
        <v>10</v>
      </c>
      <c r="N30" s="3" t="s">
        <v>112</v>
      </c>
      <c r="O30" s="3" t="s">
        <v>114</v>
      </c>
      <c r="P30" s="3" t="s">
        <v>34</v>
      </c>
    </row>
    <row r="31" spans="1:16" s="6" customFormat="1" ht="89.65" customHeight="1" x14ac:dyDescent="0.25">
      <c r="A31" s="40" t="s">
        <v>39</v>
      </c>
      <c r="B31" s="42" t="s">
        <v>18</v>
      </c>
      <c r="C31" s="13" t="s">
        <v>53</v>
      </c>
      <c r="D31" s="13" t="s">
        <v>56</v>
      </c>
      <c r="E31" s="5" t="s">
        <v>27</v>
      </c>
      <c r="F31" s="5" t="s">
        <v>26</v>
      </c>
      <c r="G31" s="5" t="s">
        <v>13</v>
      </c>
      <c r="H31" s="5" t="s">
        <v>21</v>
      </c>
      <c r="I31" s="14">
        <v>1</v>
      </c>
      <c r="J31" s="10"/>
      <c r="K31" s="10"/>
      <c r="L31" s="10"/>
      <c r="M31" s="10"/>
      <c r="N31" s="9">
        <v>1</v>
      </c>
      <c r="O31" s="9">
        <v>0</v>
      </c>
      <c r="P31" s="15" t="s">
        <v>125</v>
      </c>
    </row>
    <row r="32" spans="1:16" s="6" customFormat="1" ht="111.4" customHeight="1" x14ac:dyDescent="0.25">
      <c r="A32" s="41"/>
      <c r="B32" s="43"/>
      <c r="C32" s="13" t="s">
        <v>46</v>
      </c>
      <c r="D32" s="5" t="s">
        <v>44</v>
      </c>
      <c r="E32" s="5" t="s">
        <v>28</v>
      </c>
      <c r="F32" s="5" t="s">
        <v>26</v>
      </c>
      <c r="G32" s="5" t="s">
        <v>13</v>
      </c>
      <c r="H32" s="5" t="s">
        <v>21</v>
      </c>
      <c r="I32" s="14">
        <v>0</v>
      </c>
      <c r="J32" s="10"/>
      <c r="K32" s="10"/>
      <c r="L32" s="10"/>
      <c r="M32" s="10"/>
      <c r="N32" s="9">
        <v>0</v>
      </c>
      <c r="O32" s="9">
        <v>0</v>
      </c>
      <c r="P32" s="15" t="s">
        <v>106</v>
      </c>
    </row>
    <row r="33" spans="1:16" s="4" customFormat="1" ht="24" x14ac:dyDescent="0.25">
      <c r="A33" s="2" t="s">
        <v>36</v>
      </c>
      <c r="B33" s="3" t="s">
        <v>0</v>
      </c>
      <c r="C33" s="3" t="s">
        <v>1</v>
      </c>
      <c r="D33" s="3" t="s">
        <v>2</v>
      </c>
      <c r="E33" s="3" t="s">
        <v>3</v>
      </c>
      <c r="F33" s="3" t="s">
        <v>4</v>
      </c>
      <c r="G33" s="3" t="s">
        <v>5</v>
      </c>
      <c r="H33" s="3" t="s">
        <v>6</v>
      </c>
      <c r="I33" s="3" t="s">
        <v>111</v>
      </c>
      <c r="J33" s="3" t="s">
        <v>7</v>
      </c>
      <c r="K33" s="3" t="s">
        <v>8</v>
      </c>
      <c r="L33" s="3" t="s">
        <v>9</v>
      </c>
      <c r="M33" s="3" t="s">
        <v>10</v>
      </c>
      <c r="N33" s="3" t="s">
        <v>112</v>
      </c>
      <c r="O33" s="3" t="s">
        <v>114</v>
      </c>
      <c r="P33" s="3" t="s">
        <v>34</v>
      </c>
    </row>
    <row r="34" spans="1:16" s="6" customFormat="1" ht="68.25" customHeight="1" x14ac:dyDescent="0.25">
      <c r="A34" s="11" t="s">
        <v>12</v>
      </c>
      <c r="B34" s="5" t="s">
        <v>11</v>
      </c>
      <c r="C34" s="13" t="s">
        <v>54</v>
      </c>
      <c r="D34" s="5" t="s">
        <v>57</v>
      </c>
      <c r="E34" s="13" t="s">
        <v>119</v>
      </c>
      <c r="F34" s="5" t="s">
        <v>26</v>
      </c>
      <c r="G34" s="5" t="s">
        <v>14</v>
      </c>
      <c r="H34" s="5" t="s">
        <v>21</v>
      </c>
      <c r="I34" s="10">
        <v>1</v>
      </c>
      <c r="J34" s="10"/>
      <c r="K34" s="10"/>
      <c r="L34" s="10"/>
      <c r="M34" s="10"/>
      <c r="N34" s="9" t="s">
        <v>130</v>
      </c>
      <c r="O34" s="21">
        <f>1-0.6415</f>
        <v>0.35850000000000004</v>
      </c>
      <c r="P34" s="15" t="s">
        <v>103</v>
      </c>
    </row>
    <row r="35" spans="1:16" s="4" customFormat="1" ht="24" x14ac:dyDescent="0.25">
      <c r="A35" s="2" t="s">
        <v>65</v>
      </c>
      <c r="B35" s="3" t="s">
        <v>0</v>
      </c>
      <c r="C35" s="3" t="s">
        <v>1</v>
      </c>
      <c r="D35" s="3" t="s">
        <v>2</v>
      </c>
      <c r="E35" s="3" t="s">
        <v>3</v>
      </c>
      <c r="F35" s="3" t="s">
        <v>4</v>
      </c>
      <c r="G35" s="3" t="s">
        <v>5</v>
      </c>
      <c r="H35" s="3" t="s">
        <v>6</v>
      </c>
      <c r="I35" s="3" t="s">
        <v>111</v>
      </c>
      <c r="J35" s="3" t="s">
        <v>7</v>
      </c>
      <c r="K35" s="3" t="s">
        <v>8</v>
      </c>
      <c r="L35" s="3" t="s">
        <v>9</v>
      </c>
      <c r="M35" s="3" t="s">
        <v>10</v>
      </c>
      <c r="N35" s="3" t="s">
        <v>112</v>
      </c>
      <c r="O35" s="3" t="s">
        <v>114</v>
      </c>
      <c r="P35" s="3" t="s">
        <v>34</v>
      </c>
    </row>
    <row r="36" spans="1:16" s="6" customFormat="1" ht="82.5" customHeight="1" x14ac:dyDescent="0.25">
      <c r="A36" s="40" t="s">
        <v>45</v>
      </c>
      <c r="B36" s="42" t="s">
        <v>33</v>
      </c>
      <c r="C36" s="13" t="s">
        <v>81</v>
      </c>
      <c r="D36" s="13" t="s">
        <v>82</v>
      </c>
      <c r="E36" s="5" t="s">
        <v>16</v>
      </c>
      <c r="F36" s="5" t="s">
        <v>89</v>
      </c>
      <c r="G36" s="5" t="s">
        <v>13</v>
      </c>
      <c r="H36" s="5" t="s">
        <v>21</v>
      </c>
      <c r="I36" s="10">
        <v>1</v>
      </c>
      <c r="J36" s="10"/>
      <c r="K36" s="10"/>
      <c r="L36" s="10"/>
      <c r="M36" s="10"/>
      <c r="N36" s="19" t="s">
        <v>122</v>
      </c>
      <c r="O36" s="9">
        <v>0</v>
      </c>
      <c r="P36" s="15" t="s">
        <v>90</v>
      </c>
    </row>
    <row r="37" spans="1:16" s="6" customFormat="1" ht="101.25" customHeight="1" x14ac:dyDescent="0.25">
      <c r="A37" s="41"/>
      <c r="B37" s="43"/>
      <c r="C37" s="5" t="s">
        <v>31</v>
      </c>
      <c r="D37" s="5" t="s">
        <v>32</v>
      </c>
      <c r="E37" s="5" t="s">
        <v>16</v>
      </c>
      <c r="F37" s="5" t="s">
        <v>89</v>
      </c>
      <c r="G37" s="5" t="s">
        <v>13</v>
      </c>
      <c r="H37" s="5" t="s">
        <v>22</v>
      </c>
      <c r="I37" s="10" t="s">
        <v>59</v>
      </c>
      <c r="J37" s="10"/>
      <c r="K37" s="10"/>
      <c r="L37" s="10"/>
      <c r="M37" s="10"/>
      <c r="N37" s="19" t="s">
        <v>123</v>
      </c>
      <c r="O37" s="20"/>
      <c r="P37" s="15"/>
    </row>
    <row r="38" spans="1:16" s="4" customFormat="1" ht="24" x14ac:dyDescent="0.25">
      <c r="A38" s="2" t="s">
        <v>37</v>
      </c>
      <c r="B38" s="3" t="s">
        <v>0</v>
      </c>
      <c r="C38" s="3" t="s">
        <v>1</v>
      </c>
      <c r="D38" s="3" t="s">
        <v>2</v>
      </c>
      <c r="E38" s="3" t="s">
        <v>3</v>
      </c>
      <c r="F38" s="3" t="s">
        <v>4</v>
      </c>
      <c r="G38" s="3" t="s">
        <v>5</v>
      </c>
      <c r="H38" s="3" t="s">
        <v>6</v>
      </c>
      <c r="I38" s="3" t="s">
        <v>111</v>
      </c>
      <c r="J38" s="3" t="s">
        <v>7</v>
      </c>
      <c r="K38" s="3" t="s">
        <v>8</v>
      </c>
      <c r="L38" s="3" t="s">
        <v>9</v>
      </c>
      <c r="M38" s="3" t="s">
        <v>10</v>
      </c>
      <c r="N38" s="3" t="s">
        <v>112</v>
      </c>
      <c r="O38" s="3" t="s">
        <v>114</v>
      </c>
      <c r="P38" s="3" t="s">
        <v>34</v>
      </c>
    </row>
    <row r="39" spans="1:16" s="6" customFormat="1" ht="74.25" customHeight="1" x14ac:dyDescent="0.25">
      <c r="A39" s="12" t="s">
        <v>29</v>
      </c>
      <c r="B39" s="13" t="s">
        <v>11</v>
      </c>
      <c r="C39" s="13" t="s">
        <v>47</v>
      </c>
      <c r="D39" s="13" t="s">
        <v>30</v>
      </c>
      <c r="E39" s="13" t="s">
        <v>100</v>
      </c>
      <c r="F39" s="5" t="s">
        <v>26</v>
      </c>
      <c r="G39" s="13" t="s">
        <v>14</v>
      </c>
      <c r="H39" s="5" t="s">
        <v>21</v>
      </c>
      <c r="I39" s="10">
        <v>1</v>
      </c>
      <c r="J39" s="10"/>
      <c r="K39" s="10"/>
      <c r="L39" s="10"/>
      <c r="M39" s="10"/>
      <c r="N39" s="9" t="s">
        <v>101</v>
      </c>
      <c r="O39" s="9">
        <v>0</v>
      </c>
      <c r="P39" s="15"/>
    </row>
    <row r="40" spans="1:16" s="4" customFormat="1" ht="24" x14ac:dyDescent="0.25">
      <c r="A40" s="2" t="s">
        <v>38</v>
      </c>
      <c r="B40" s="3" t="s">
        <v>0</v>
      </c>
      <c r="C40" s="3" t="s">
        <v>1</v>
      </c>
      <c r="D40" s="3" t="s">
        <v>2</v>
      </c>
      <c r="E40" s="3" t="s">
        <v>3</v>
      </c>
      <c r="F40" s="3" t="s">
        <v>4</v>
      </c>
      <c r="G40" s="3" t="s">
        <v>5</v>
      </c>
      <c r="H40" s="3" t="s">
        <v>6</v>
      </c>
      <c r="I40" s="3" t="s">
        <v>111</v>
      </c>
      <c r="J40" s="3" t="s">
        <v>7</v>
      </c>
      <c r="K40" s="3" t="s">
        <v>8</v>
      </c>
      <c r="L40" s="3" t="s">
        <v>9</v>
      </c>
      <c r="M40" s="3" t="s">
        <v>10</v>
      </c>
      <c r="N40" s="3" t="s">
        <v>112</v>
      </c>
      <c r="O40" s="3" t="s">
        <v>114</v>
      </c>
      <c r="P40" s="3" t="s">
        <v>34</v>
      </c>
    </row>
    <row r="41" spans="1:16" s="6" customFormat="1" ht="97.5" customHeight="1" x14ac:dyDescent="0.25">
      <c r="A41" s="12" t="s">
        <v>52</v>
      </c>
      <c r="B41" s="13" t="s">
        <v>11</v>
      </c>
      <c r="C41" s="13" t="s">
        <v>55</v>
      </c>
      <c r="D41" s="13" t="s">
        <v>48</v>
      </c>
      <c r="E41" s="13" t="s">
        <v>99</v>
      </c>
      <c r="F41" s="5" t="s">
        <v>26</v>
      </c>
      <c r="G41" s="13" t="s">
        <v>14</v>
      </c>
      <c r="H41" s="5" t="s">
        <v>21</v>
      </c>
      <c r="I41" s="10">
        <v>1</v>
      </c>
      <c r="J41" s="10"/>
      <c r="K41" s="10"/>
      <c r="L41" s="10"/>
      <c r="M41" s="10"/>
      <c r="N41" s="9" t="s">
        <v>120</v>
      </c>
      <c r="O41" s="9">
        <v>0</v>
      </c>
      <c r="P41" s="15" t="s">
        <v>128</v>
      </c>
    </row>
    <row r="42" spans="1:16" s="4" customFormat="1" ht="24" x14ac:dyDescent="0.25">
      <c r="A42" s="2" t="s">
        <v>61</v>
      </c>
      <c r="B42" s="3" t="s">
        <v>0</v>
      </c>
      <c r="C42" s="3" t="s">
        <v>1</v>
      </c>
      <c r="D42" s="3" t="s">
        <v>2</v>
      </c>
      <c r="E42" s="3" t="s">
        <v>3</v>
      </c>
      <c r="F42" s="3" t="s">
        <v>4</v>
      </c>
      <c r="G42" s="3" t="s">
        <v>5</v>
      </c>
      <c r="H42" s="3" t="s">
        <v>6</v>
      </c>
      <c r="I42" s="3" t="s">
        <v>111</v>
      </c>
      <c r="J42" s="3" t="s">
        <v>7</v>
      </c>
      <c r="K42" s="3" t="s">
        <v>8</v>
      </c>
      <c r="L42" s="3" t="s">
        <v>9</v>
      </c>
      <c r="M42" s="3" t="s">
        <v>10</v>
      </c>
      <c r="N42" s="3" t="s">
        <v>112</v>
      </c>
      <c r="O42" s="3" t="s">
        <v>114</v>
      </c>
      <c r="P42" s="3" t="s">
        <v>34</v>
      </c>
    </row>
    <row r="43" spans="1:16" s="6" customFormat="1" ht="82.5" customHeight="1" x14ac:dyDescent="0.25">
      <c r="A43" s="11" t="s">
        <v>23</v>
      </c>
      <c r="B43" s="13" t="s">
        <v>15</v>
      </c>
      <c r="C43" s="13" t="s">
        <v>24</v>
      </c>
      <c r="D43" s="13" t="s">
        <v>93</v>
      </c>
      <c r="E43" s="13" t="s">
        <v>94</v>
      </c>
      <c r="F43" s="13" t="s">
        <v>25</v>
      </c>
      <c r="G43" s="13" t="s">
        <v>17</v>
      </c>
      <c r="H43" s="13" t="s">
        <v>41</v>
      </c>
      <c r="I43" s="13" t="s">
        <v>134</v>
      </c>
      <c r="J43" s="24"/>
      <c r="K43" s="24"/>
      <c r="L43" s="24"/>
      <c r="M43" s="24"/>
      <c r="N43" s="14" t="s">
        <v>95</v>
      </c>
      <c r="O43" s="25"/>
      <c r="P43" s="15" t="s">
        <v>135</v>
      </c>
    </row>
  </sheetData>
  <mergeCells count="22">
    <mergeCell ref="A2:P2"/>
    <mergeCell ref="A3:P3"/>
    <mergeCell ref="A4:P4"/>
    <mergeCell ref="A36:A37"/>
    <mergeCell ref="B36:B37"/>
    <mergeCell ref="A24:A25"/>
    <mergeCell ref="B24:B25"/>
    <mergeCell ref="A31:A32"/>
    <mergeCell ref="B31:B32"/>
    <mergeCell ref="B7:D7"/>
    <mergeCell ref="B8:D8"/>
    <mergeCell ref="B9:D9"/>
    <mergeCell ref="B10:D10"/>
    <mergeCell ref="B11:D11"/>
    <mergeCell ref="B17:D17"/>
    <mergeCell ref="A6:D6"/>
    <mergeCell ref="A19:D19"/>
    <mergeCell ref="B12:D12"/>
    <mergeCell ref="B13:D13"/>
    <mergeCell ref="B14:D14"/>
    <mergeCell ref="B15:D15"/>
    <mergeCell ref="B16:D16"/>
  </mergeCells>
  <pageMargins left="0.35433070866141736" right="0.35433070866141736" top="0.35433070866141736" bottom="0.19685039370078741" header="0.31496062992125984" footer="0.31496062992125984"/>
  <pageSetup paperSize="8" orientation="landscape" r:id="rId1"/>
  <rowBreaks count="1" manualBreakCount="1">
    <brk id="20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baseType="variant" size="4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baseType="lpstr" size="2">
      <vt:lpstr>ARCHIVO</vt:lpstr>
      <vt:lpstr>ARCHIVO!Área_de_impresión</vt:lpstr>
    </vt:vector>
  </TitlesOfParts>
  <Company>Ayuntamiento de Alcobendas</Company>
  <LinksUpToDate>false</LinksUpToDate>
  <SharedDoc>false</SharedDoc>
  <HyperlinksChanged>false</HyperlinksChanged>
  <AppVersion>16.0300</AppVersion>
  <Template/>
  <Manager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revision>0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pid="2" fmtid="{D5CDD505-2E9C-101B-9397-08002B2CF9AE}" name="my_tag_name">
    <vt:lpwstr>MetaClean Sync </vt:lpwstr>
  </property>
</Properties>
</file>