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iaza\Downloads\Nueva carpeta (5)\"/>
    </mc:Choice>
  </mc:AlternateContent>
  <xr:revisionPtr revIDLastSave="0" documentId="8_{29DAB40D-F967-4A82-9403-1493781B02BF}" xr6:coauthVersionLast="47" xr6:coauthVersionMax="47" xr10:uidLastSave="{00000000-0000-0000-0000-000000000000}"/>
  <bookViews>
    <workbookView xWindow="-120" yWindow="-120" windowWidth="29040" windowHeight="15840" xr2:uid="{58BB9F9E-9BD8-48A3-9AE1-31F351B00E30}"/>
  </bookViews>
  <sheets>
    <sheet name="CUADRO OD WEB " sheetId="1" r:id="rId1"/>
  </sheets>
  <definedNames>
    <definedName name="_xlnm.Print_Area" localSheetId="0">'CUADRO OD WEB 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8" i="1"/>
  <c r="E9" i="1"/>
  <c r="E10" i="1"/>
  <c r="E11" i="1"/>
  <c r="E12" i="1"/>
  <c r="E13" i="1"/>
  <c r="E14" i="1"/>
  <c r="E15" i="1"/>
  <c r="E16" i="1"/>
  <c r="E17" i="1"/>
  <c r="E18" i="1"/>
  <c r="E19" i="1"/>
  <c r="E7" i="1"/>
  <c r="E22" i="1" l="1"/>
  <c r="D22" i="1"/>
  <c r="C22" i="1"/>
</calcChain>
</file>

<file path=xl/sharedStrings.xml><?xml version="1.0" encoding="utf-8"?>
<sst xmlns="http://schemas.openxmlformats.org/spreadsheetml/2006/main" count="27" uniqueCount="27">
  <si>
    <t>ORG. GESTOR</t>
  </si>
  <si>
    <t>ORGANO DIRECTIVO</t>
  </si>
  <si>
    <r>
      <t>Dirección General de Urbanismo, Licencias y Patrimonio</t>
    </r>
    <r>
      <rPr>
        <b/>
        <sz val="11"/>
        <color rgb="FFFF0000"/>
        <rFont val="Calibri"/>
        <family val="2"/>
        <scheme val="minor"/>
      </rPr>
      <t xml:space="preserve"> </t>
    </r>
  </si>
  <si>
    <r>
      <t>115</t>
    </r>
    <r>
      <rPr>
        <b/>
        <sz val="14"/>
        <color indexed="10"/>
        <rFont val="Calibri"/>
        <family val="2"/>
      </rPr>
      <t>*</t>
    </r>
  </si>
  <si>
    <t>Secretario/a General del Pleno</t>
  </si>
  <si>
    <r>
      <t>510</t>
    </r>
    <r>
      <rPr>
        <b/>
        <sz val="12"/>
        <color indexed="10"/>
        <rFont val="Calibri"/>
        <family val="2"/>
      </rPr>
      <t>*</t>
    </r>
  </si>
  <si>
    <t>Dirección General de la Oficina de la Junta de Gobierno Local</t>
  </si>
  <si>
    <r>
      <t>Dirección General de Asesoría Jurídica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</si>
  <si>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Dirección General de Informática </t>
  </si>
  <si>
    <t xml:space="preserve">Dirección General de Economía </t>
  </si>
  <si>
    <t>Dirección General de Bienestar Social</t>
  </si>
  <si>
    <t>Dirección General de Deportes</t>
  </si>
  <si>
    <r>
      <t>320</t>
    </r>
    <r>
      <rPr>
        <b/>
        <sz val="10"/>
        <color rgb="FFFF0000"/>
        <rFont val="Calibri"/>
        <family val="2"/>
        <scheme val="minor"/>
      </rPr>
      <t>*</t>
    </r>
  </si>
  <si>
    <t>Interventora General</t>
  </si>
  <si>
    <r>
      <t>323</t>
    </r>
    <r>
      <rPr>
        <b/>
        <sz val="10"/>
        <color rgb="FFFF0000"/>
        <rFont val="Calibri"/>
        <family val="2"/>
        <scheme val="minor"/>
      </rPr>
      <t>*</t>
    </r>
  </si>
  <si>
    <t>Tesorero</t>
  </si>
  <si>
    <t>TOTAL ÓRGANOS DIRECTIVOS</t>
  </si>
  <si>
    <t>* Dotación presupuestada en RPT</t>
  </si>
  <si>
    <t>* Trienios estimados.</t>
  </si>
  <si>
    <t>RETRIBUCIONES ORGANOS DIRECTIVOS 2023 (sin aplicar incremento LPGE para 2023)</t>
  </si>
  <si>
    <t>RETRIBUCIONES ANUALES BRUTAS 2023 sin incremento 3%</t>
  </si>
  <si>
    <t>IMPORTE TRIENIOS ANUAL 2023 sin incremento 3%</t>
  </si>
  <si>
    <t>TOTAL RETRIBUCIONES BRUTAS ANUALES 2023 sin incremento 3%</t>
  </si>
  <si>
    <t>Dirección General de Comunicación</t>
  </si>
  <si>
    <t>Coordinación General</t>
  </si>
  <si>
    <t>Dirección General Gestión de Talento</t>
  </si>
  <si>
    <t>Dirección General de Comercio, Fomento del Empleo y Nuevas Oportunidades y Captación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</si>
</sst>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sz val="11"/>
      <name val="Calibri"/>
      <family val="2"/>
      <scheme val="minor"/>
    </font>
    <font>
      <b/>
      <sz val="12"/>
      <color indexed="10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7" fillId="0" borderId="0" xfId="0" applyNumberFormat="1" applyFont="1"/>
    <xf numFmtId="0" fontId="6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5" fillId="0" borderId="1" xfId="0" applyFont="1" applyBorder="1"/>
    <xf numFmtId="4" fontId="5" fillId="6" borderId="4" xfId="0" applyNumberFormat="1" applyFont="1" applyFill="1" applyBorder="1"/>
    <xf numFmtId="4" fontId="5" fillId="6" borderId="5" xfId="0" applyNumberFormat="1" applyFont="1" applyFill="1" applyBorder="1"/>
    <xf numFmtId="0" fontId="8" fillId="5" borderId="0" xfId="0" quotePrefix="1" applyFont="1" applyFill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4" fontId="0" fillId="0" borderId="0" xfId="0" applyNumberFormat="1"/>
    <xf numFmtId="0" fontId="2" fillId="5" borderId="0" xfId="0" applyFont="1" applyFill="1"/>
    <xf numFmtId="0" fontId="0" fillId="0" borderId="0" xfId="0" applyAlignment="1">
      <alignment vertical="center"/>
    </xf>
    <xf numFmtId="0" fontId="14" fillId="0" borderId="0" xfId="0" applyFont="1"/>
    <xf numFmtId="4" fontId="5" fillId="0" borderId="0" xfId="0" applyNumberFormat="1" applyFon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 wrapText="1"/>
    </xf>
    <xf numFmtId="4" fontId="15" fillId="0" borderId="0" xfId="0" applyNumberFormat="1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142875</xdr:rowOff>
    </xdr:from>
    <xdr:to>
      <xdr:col>4</xdr:col>
      <xdr:colOff>752475</xdr:colOff>
      <xdr:row>1</xdr:row>
      <xdr:rowOff>9526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FCEBADB-0A32-4C67-B14C-DC668765E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5" y="142875"/>
          <a:ext cx="1924050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D8C-2BE0-491A-874F-3B71EE5B8BA6}">
  <sheetPr>
    <tabColor rgb="FFFFFF00"/>
  </sheetPr>
  <dimension ref="A1:G48"/>
  <sheetViews>
    <sheetView tabSelected="1" topLeftCell="A5" zoomScaleNormal="100" zoomScaleSheetLayoutView="90" workbookViewId="0">
      <selection activeCell="B16" sqref="B16"/>
    </sheetView>
  </sheetViews>
  <sheetFormatPr baseColWidth="10" defaultColWidth="11.42578125" defaultRowHeight="15.75" x14ac:dyDescent="0.25"/>
  <cols>
    <col min="1" max="1" width="7" style="1" customWidth="1"/>
    <col min="2" max="2" width="58" style="1" customWidth="1"/>
    <col min="3" max="3" width="13.140625" style="1" customWidth="1"/>
    <col min="4" max="4" width="17.5703125" customWidth="1"/>
    <col min="5" max="5" width="16.28515625" customWidth="1"/>
  </cols>
  <sheetData>
    <row r="1" spans="1:7" ht="59.25" customHeight="1" x14ac:dyDescent="0.25"/>
    <row r="2" spans="1:7" ht="22.5" customHeight="1" x14ac:dyDescent="0.45">
      <c r="A2" s="2" t="s">
        <v>19</v>
      </c>
      <c r="B2" s="2"/>
      <c r="C2" s="3"/>
      <c r="D2" s="4"/>
    </row>
    <row r="3" spans="1:7" ht="19.5" customHeight="1" x14ac:dyDescent="0.25">
      <c r="A3" s="5"/>
      <c r="B3" s="5"/>
    </row>
    <row r="4" spans="1:7" ht="15.75" customHeight="1" x14ac:dyDescent="0.25">
      <c r="A4" s="5"/>
      <c r="B4" s="5"/>
      <c r="C4" s="6"/>
      <c r="D4" s="7"/>
    </row>
    <row r="5" spans="1:7" s="9" customFormat="1" ht="15.75" customHeight="1" x14ac:dyDescent="0.2">
      <c r="A5" s="37" t="s">
        <v>0</v>
      </c>
      <c r="B5" s="38" t="s">
        <v>1</v>
      </c>
      <c r="C5" s="39" t="s">
        <v>20</v>
      </c>
      <c r="D5" s="41" t="s">
        <v>21</v>
      </c>
      <c r="E5" s="43" t="s">
        <v>22</v>
      </c>
    </row>
    <row r="6" spans="1:7" s="9" customFormat="1" ht="45.75" customHeight="1" x14ac:dyDescent="0.2">
      <c r="A6" s="37"/>
      <c r="B6" s="38"/>
      <c r="C6" s="40"/>
      <c r="D6" s="42"/>
      <c r="E6" s="44"/>
    </row>
    <row r="7" spans="1:7" s="9" customFormat="1" ht="28.15" customHeight="1" x14ac:dyDescent="0.2">
      <c r="A7" s="8">
        <v>251</v>
      </c>
      <c r="B7" s="10" t="s">
        <v>2</v>
      </c>
      <c r="C7" s="11">
        <v>100181.19974825199</v>
      </c>
      <c r="D7" s="12">
        <v>6402.86</v>
      </c>
      <c r="E7" s="13">
        <f>D7+C7</f>
        <v>106584.059748252</v>
      </c>
      <c r="F7" s="14"/>
    </row>
    <row r="8" spans="1:7" s="9" customFormat="1" ht="28.15" customHeight="1" x14ac:dyDescent="0.2">
      <c r="A8" s="15" t="s">
        <v>3</v>
      </c>
      <c r="B8" s="16" t="s">
        <v>4</v>
      </c>
      <c r="C8" s="11">
        <v>0</v>
      </c>
      <c r="D8" s="12">
        <v>0</v>
      </c>
      <c r="E8" s="13">
        <f t="shared" ref="E8:E19" si="0">D8+C8</f>
        <v>0</v>
      </c>
      <c r="F8" s="14"/>
    </row>
    <row r="9" spans="1:7" s="9" customFormat="1" ht="28.15" customHeight="1" x14ac:dyDescent="0.2">
      <c r="A9" s="15" t="s">
        <v>5</v>
      </c>
      <c r="B9" s="16" t="s">
        <v>6</v>
      </c>
      <c r="C9" s="11">
        <v>0</v>
      </c>
      <c r="D9" s="12">
        <v>0</v>
      </c>
      <c r="E9" s="13">
        <f t="shared" si="0"/>
        <v>0</v>
      </c>
      <c r="F9" s="14"/>
    </row>
    <row r="10" spans="1:7" s="9" customFormat="1" ht="28.15" customHeight="1" x14ac:dyDescent="0.2">
      <c r="A10" s="15">
        <v>117</v>
      </c>
      <c r="B10" s="16" t="s">
        <v>7</v>
      </c>
      <c r="C10" s="11">
        <v>90954.181554253184</v>
      </c>
      <c r="D10" s="12">
        <v>6402.86</v>
      </c>
      <c r="E10" s="13">
        <f t="shared" si="0"/>
        <v>97357.041554253185</v>
      </c>
      <c r="F10" s="14"/>
    </row>
    <row r="11" spans="1:7" s="9" customFormat="1" ht="33" customHeight="1" x14ac:dyDescent="0.2">
      <c r="A11" s="8">
        <v>330</v>
      </c>
      <c r="B11" s="16" t="s">
        <v>23</v>
      </c>
      <c r="C11" s="11">
        <v>87717.89880000001</v>
      </c>
      <c r="D11" s="12">
        <v>0</v>
      </c>
      <c r="E11" s="13">
        <f t="shared" si="0"/>
        <v>87717.89880000001</v>
      </c>
      <c r="F11" s="14"/>
    </row>
    <row r="12" spans="1:7" s="9" customFormat="1" ht="28.15" customHeight="1" x14ac:dyDescent="0.2">
      <c r="A12" s="8">
        <v>360</v>
      </c>
      <c r="B12" s="16" t="s">
        <v>8</v>
      </c>
      <c r="C12" s="11">
        <v>85107.332330778052</v>
      </c>
      <c r="D12" s="12">
        <v>677.32</v>
      </c>
      <c r="E12" s="13">
        <f t="shared" si="0"/>
        <v>85784.652330778059</v>
      </c>
      <c r="F12" s="14"/>
    </row>
    <row r="13" spans="1:7" s="9" customFormat="1" ht="28.15" customHeight="1" x14ac:dyDescent="0.2">
      <c r="A13" s="8">
        <v>311</v>
      </c>
      <c r="B13" s="16" t="s">
        <v>24</v>
      </c>
      <c r="C13" s="11">
        <v>94607.22766180319</v>
      </c>
      <c r="D13" s="12">
        <v>0</v>
      </c>
      <c r="E13" s="13">
        <f t="shared" si="0"/>
        <v>94607.22766180319</v>
      </c>
      <c r="F13" s="14"/>
      <c r="G13" s="17"/>
    </row>
    <row r="14" spans="1:7" s="9" customFormat="1" ht="30" customHeight="1" x14ac:dyDescent="0.2">
      <c r="A14" s="8">
        <v>312</v>
      </c>
      <c r="B14" s="16" t="s">
        <v>9</v>
      </c>
      <c r="C14" s="11">
        <v>84460</v>
      </c>
      <c r="D14" s="12">
        <v>0</v>
      </c>
      <c r="E14" s="13">
        <f t="shared" si="0"/>
        <v>84460</v>
      </c>
      <c r="F14" s="14"/>
    </row>
    <row r="15" spans="1:7" s="9" customFormat="1" ht="33" customHeight="1" x14ac:dyDescent="0.2">
      <c r="A15" s="8">
        <v>371</v>
      </c>
      <c r="B15" s="16" t="s">
        <v>25</v>
      </c>
      <c r="C15" s="11">
        <v>89669.428372393188</v>
      </c>
      <c r="D15" s="12">
        <v>7768.04</v>
      </c>
      <c r="E15" s="13">
        <f t="shared" si="0"/>
        <v>97437.468372393181</v>
      </c>
      <c r="F15" s="14"/>
    </row>
    <row r="16" spans="1:7" s="9" customFormat="1" ht="30.75" customHeight="1" x14ac:dyDescent="0.2">
      <c r="A16" s="15">
        <v>350</v>
      </c>
      <c r="B16" s="16" t="s">
        <v>26</v>
      </c>
      <c r="C16" s="11">
        <v>75000</v>
      </c>
      <c r="D16" s="12">
        <v>0</v>
      </c>
      <c r="E16" s="13">
        <f t="shared" si="0"/>
        <v>75000</v>
      </c>
      <c r="F16" s="14"/>
    </row>
    <row r="17" spans="1:6" s="9" customFormat="1" ht="28.15" customHeight="1" x14ac:dyDescent="0.2">
      <c r="A17" s="15">
        <v>531</v>
      </c>
      <c r="B17" s="16" t="s">
        <v>10</v>
      </c>
      <c r="C17" s="11">
        <v>89347.685400000002</v>
      </c>
      <c r="D17" s="12">
        <v>7683.42</v>
      </c>
      <c r="E17" s="13">
        <f t="shared" si="0"/>
        <v>97031.1054</v>
      </c>
      <c r="F17" s="14"/>
    </row>
    <row r="18" spans="1:6" s="9" customFormat="1" ht="28.15" customHeight="1" x14ac:dyDescent="0.2">
      <c r="A18" s="15">
        <v>551</v>
      </c>
      <c r="B18" s="16" t="s">
        <v>11</v>
      </c>
      <c r="C18" s="11">
        <v>89347.54</v>
      </c>
      <c r="D18" s="12">
        <v>8805.16</v>
      </c>
      <c r="E18" s="13">
        <f t="shared" si="0"/>
        <v>98152.7</v>
      </c>
      <c r="F18" s="14"/>
    </row>
    <row r="19" spans="1:6" s="9" customFormat="1" ht="28.15" customHeight="1" x14ac:dyDescent="0.2">
      <c r="A19" s="15" t="s">
        <v>12</v>
      </c>
      <c r="B19" s="16" t="s">
        <v>13</v>
      </c>
      <c r="C19" s="11">
        <v>0</v>
      </c>
      <c r="D19" s="12">
        <v>0</v>
      </c>
      <c r="E19" s="13">
        <f t="shared" si="0"/>
        <v>0</v>
      </c>
      <c r="F19" s="14"/>
    </row>
    <row r="20" spans="1:6" s="9" customFormat="1" ht="30.75" customHeight="1" x14ac:dyDescent="0.2">
      <c r="A20" s="15" t="s">
        <v>14</v>
      </c>
      <c r="B20" s="16" t="s">
        <v>15</v>
      </c>
      <c r="C20" s="11">
        <v>0</v>
      </c>
      <c r="D20" s="12">
        <v>0</v>
      </c>
      <c r="E20" s="13">
        <f>D20+C20</f>
        <v>0</v>
      </c>
      <c r="F20" s="14"/>
    </row>
    <row r="21" spans="1:6" s="9" customFormat="1" ht="16.5" thickBot="1" x14ac:dyDescent="0.25">
      <c r="A21" s="18"/>
      <c r="B21" s="19"/>
      <c r="C21" s="20"/>
    </row>
    <row r="22" spans="1:6" s="9" customFormat="1" ht="21" customHeight="1" thickBot="1" x14ac:dyDescent="0.3">
      <c r="B22" s="21" t="s">
        <v>16</v>
      </c>
      <c r="C22" s="22">
        <f>SUM(C7:C20)</f>
        <v>886392.49386747961</v>
      </c>
      <c r="D22" s="23">
        <f>SUM(D7:D20)</f>
        <v>37739.660000000003</v>
      </c>
      <c r="E22" s="23">
        <f>SUM(E7:E20)</f>
        <v>924132.15386747965</v>
      </c>
    </row>
    <row r="23" spans="1:6" s="9" customFormat="1" ht="17.25" customHeight="1" x14ac:dyDescent="0.25">
      <c r="A23" s="24"/>
      <c r="B23" s="25"/>
      <c r="C23" s="26"/>
    </row>
    <row r="24" spans="1:6" x14ac:dyDescent="0.25">
      <c r="A24" s="27" t="s">
        <v>17</v>
      </c>
      <c r="E24" s="28"/>
    </row>
    <row r="25" spans="1:6" x14ac:dyDescent="0.25">
      <c r="A25" s="17" t="s">
        <v>18</v>
      </c>
      <c r="E25" s="28"/>
    </row>
    <row r="26" spans="1:6" x14ac:dyDescent="0.25">
      <c r="A26" s="17"/>
      <c r="E26" s="28"/>
    </row>
    <row r="27" spans="1:6" s="9" customFormat="1" x14ac:dyDescent="0.25">
      <c r="C27" s="29"/>
    </row>
    <row r="28" spans="1:6" x14ac:dyDescent="0.25">
      <c r="C28" s="20"/>
      <c r="D28" s="30"/>
    </row>
    <row r="29" spans="1:6" x14ac:dyDescent="0.25">
      <c r="B29" s="31"/>
      <c r="C29" s="20"/>
      <c r="D29" s="30"/>
    </row>
    <row r="30" spans="1:6" x14ac:dyDescent="0.25">
      <c r="C30" s="20"/>
      <c r="D30" s="30"/>
    </row>
    <row r="31" spans="1:6" x14ac:dyDescent="0.25">
      <c r="C31" s="20"/>
      <c r="D31" s="30"/>
    </row>
    <row r="32" spans="1:6" x14ac:dyDescent="0.25">
      <c r="C32" s="20"/>
    </row>
    <row r="33" spans="1:5" x14ac:dyDescent="0.25">
      <c r="C33" s="32"/>
    </row>
    <row r="36" spans="1:5" s="33" customFormat="1" ht="15.75" customHeight="1" x14ac:dyDescent="0.25">
      <c r="A36" s="1"/>
      <c r="B36" s="1"/>
      <c r="C36" s="1"/>
      <c r="D36"/>
      <c r="E36"/>
    </row>
    <row r="37" spans="1:5" s="33" customFormat="1" ht="32.25" customHeight="1" x14ac:dyDescent="0.25">
      <c r="A37" s="1"/>
      <c r="B37" s="1"/>
      <c r="C37" s="34"/>
      <c r="D37"/>
      <c r="E37"/>
    </row>
    <row r="38" spans="1:5" s="33" customFormat="1" ht="30" customHeight="1" x14ac:dyDescent="0.25">
      <c r="A38" s="1"/>
      <c r="B38" s="1"/>
      <c r="C38" s="34"/>
      <c r="D38"/>
      <c r="E38"/>
    </row>
    <row r="39" spans="1:5" s="33" customFormat="1" ht="30" customHeight="1" x14ac:dyDescent="0.25">
      <c r="A39" s="1"/>
      <c r="B39" s="1"/>
      <c r="C39" s="20"/>
      <c r="D39"/>
      <c r="E39"/>
    </row>
    <row r="40" spans="1:5" s="33" customFormat="1" x14ac:dyDescent="0.25">
      <c r="A40" s="1"/>
      <c r="B40" s="1"/>
      <c r="C40" s="20"/>
      <c r="D40"/>
      <c r="E40"/>
    </row>
    <row r="41" spans="1:5" s="33" customFormat="1" x14ac:dyDescent="0.25">
      <c r="A41" s="1"/>
      <c r="B41" s="1"/>
      <c r="C41" s="20"/>
      <c r="D41"/>
      <c r="E41"/>
    </row>
    <row r="42" spans="1:5" s="33" customFormat="1" x14ac:dyDescent="0.25">
      <c r="A42" s="1"/>
      <c r="B42" s="1"/>
      <c r="C42" s="20"/>
      <c r="D42"/>
      <c r="E42"/>
    </row>
    <row r="43" spans="1:5" s="33" customFormat="1" x14ac:dyDescent="0.25">
      <c r="A43" s="1"/>
      <c r="B43" s="1"/>
      <c r="C43" s="32"/>
      <c r="D43"/>
      <c r="E43"/>
    </row>
    <row r="44" spans="1:5" s="33" customFormat="1" hidden="1" x14ac:dyDescent="0.25">
      <c r="A44" s="1"/>
      <c r="B44" s="1"/>
      <c r="C44" s="1"/>
      <c r="D44"/>
      <c r="E44"/>
    </row>
    <row r="45" spans="1:5" s="33" customFormat="1" x14ac:dyDescent="0.25">
      <c r="A45" s="1"/>
      <c r="B45" s="1"/>
      <c r="C45" s="35"/>
      <c r="D45"/>
      <c r="E45"/>
    </row>
    <row r="46" spans="1:5" s="33" customFormat="1" x14ac:dyDescent="0.25">
      <c r="A46" s="1"/>
      <c r="B46" s="1"/>
      <c r="C46" s="36"/>
      <c r="D46"/>
      <c r="E46"/>
    </row>
    <row r="47" spans="1:5" s="33" customFormat="1" x14ac:dyDescent="0.25">
      <c r="A47" s="36"/>
      <c r="B47" s="36"/>
      <c r="C47" s="36"/>
      <c r="D47"/>
      <c r="E47"/>
    </row>
    <row r="48" spans="1:5" s="33" customFormat="1" x14ac:dyDescent="0.25">
      <c r="A48" s="36"/>
      <c r="B48" s="36"/>
      <c r="C48" s="36"/>
      <c r="D48"/>
      <c r="E48"/>
    </row>
  </sheetData>
  <mergeCells count="5">
    <mergeCell ref="A5:A6"/>
    <mergeCell ref="B5:B6"/>
    <mergeCell ref="C5:C6"/>
    <mergeCell ref="D5:D6"/>
    <mergeCell ref="E5:E6"/>
  </mergeCells>
  <printOptions horizontalCentered="1" verticalCentered="1"/>
  <pageMargins left="0" right="0" top="0.74803149606299213" bottom="0.15748031496062992" header="0.31496062992125984" footer="0.1181102362204724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CUADRO OD WEB </vt:lpstr>
      <vt:lpstr>'CUADRO OD WEB '!Área_de_impresión</vt:lpstr>
    </vt:vector>
  </TitlesOfParts>
  <Manager/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