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0" yWindow="-195" windowWidth="18780" windowHeight="11655"/>
  </bookViews>
  <sheets>
    <sheet name="1º Trim PBS 2019" sheetId="1" r:id="rId1"/>
    <sheet name=" 2º Trim PBS 2019" sheetId="3" r:id="rId2"/>
    <sheet name="3º Trim PBS 2019" sheetId="5" r:id="rId3"/>
    <sheet name=" 4º Trim PBS 2019" sheetId="6" r:id="rId4"/>
  </sheets>
  <definedNames>
    <definedName name="_xlnm.Print_Area" localSheetId="1">' 2º Trim PBS 2019'!$A$1:$R$35</definedName>
    <definedName name="_xlnm.Print_Area" localSheetId="3">' 4º Trim PBS 2019'!$A$1:$R$22</definedName>
    <definedName name="_xlnm.Print_Area" localSheetId="0">'1º Trim PBS 2019'!$A$1:$R$13</definedName>
    <definedName name="_xlnm.Print_Area" localSheetId="2">'3º Trim PBS 2019'!$A$1:$R$20</definedName>
    <definedName name="_xlnm.Print_Titles" localSheetId="1">' 2º Trim PBS 2019'!$1:$1</definedName>
    <definedName name="_xlnm.Print_Titles" localSheetId="3">' 4º Trim PBS 2019'!$1:$1</definedName>
    <definedName name="_xlnm.Print_Titles" localSheetId="0">'1º Trim PBS 2019'!$1:$1</definedName>
    <definedName name="_xlnm.Print_Titles" localSheetId="2">'3º Trim PBS 2019'!$1:$1</definedName>
  </definedNames>
  <calcPr calcId="125725"/>
</workbook>
</file>

<file path=xl/calcChain.xml><?xml version="1.0" encoding="utf-8"?>
<calcChain xmlns="http://schemas.openxmlformats.org/spreadsheetml/2006/main">
  <c r="F26" i="1"/>
  <c r="G25"/>
  <c r="F25"/>
</calcChain>
</file>

<file path=xl/sharedStrings.xml><?xml version="1.0" encoding="utf-8"?>
<sst xmlns="http://schemas.openxmlformats.org/spreadsheetml/2006/main" count="1831" uniqueCount="832">
  <si>
    <t>Objeto del contrato</t>
  </si>
  <si>
    <t>Año</t>
  </si>
  <si>
    <t>Trimestre</t>
  </si>
  <si>
    <t>Con número y sin punto de miles</t>
  </si>
  <si>
    <t>Nombre del adjudicatario</t>
  </si>
  <si>
    <t>Con número</t>
  </si>
  <si>
    <t>Sin puntos de miles y sin guiones</t>
  </si>
  <si>
    <t>Texto normal, con mayúscula inicial y resto en minúsculas, salvo nombre propio. Sin abreviaturas, salvo S.A, S.L o similares.</t>
  </si>
  <si>
    <t>Con número, sin punto de miles y sin símbolo de moneda</t>
  </si>
  <si>
    <t>Tipo contrato</t>
  </si>
  <si>
    <t>Texto normal, con mayúscula inicial y el resto en minúscula</t>
  </si>
  <si>
    <t xml:space="preserve">Siempre el mismo formato nº/aaaa </t>
  </si>
  <si>
    <t>Número decreto adjudicación</t>
  </si>
  <si>
    <t xml:space="preserve">IVA  </t>
  </si>
  <si>
    <t>Fecha adjudicación</t>
  </si>
  <si>
    <t>Petición de ofertas</t>
  </si>
  <si>
    <t>SI / NO</t>
  </si>
  <si>
    <t xml:space="preserve">Nacionalidad </t>
  </si>
  <si>
    <t>Número referencia del contrato</t>
  </si>
  <si>
    <t>Precio de adjudicacion (sin IVA)</t>
  </si>
  <si>
    <t>IVA</t>
  </si>
  <si>
    <t>Importe de  licitación (sin IVA)</t>
  </si>
  <si>
    <t xml:space="preserve">Introducir ES, España, </t>
  </si>
  <si>
    <t>Fecha Publicidad de licitación</t>
  </si>
  <si>
    <t xml:space="preserve">SI / NO               En caso de ser SI, formato fecha aa/aa/aaaa </t>
  </si>
  <si>
    <t xml:space="preserve"> NIF adjudicatario</t>
  </si>
  <si>
    <t>Nombre del servicio, Texto normal, con mayúscula inicial y el resto en minúscula</t>
  </si>
  <si>
    <t>Nº expediente Pixelware</t>
  </si>
  <si>
    <t xml:space="preserve">Duración </t>
  </si>
  <si>
    <t>Formato con nº indicando si son días o meses</t>
  </si>
  <si>
    <t>Formato fecha aa/aa/aaaa Fecha decreto de adjudicación</t>
  </si>
  <si>
    <t>Mayores</t>
  </si>
  <si>
    <t>Transporte actividades mayores.</t>
  </si>
  <si>
    <t>Mediacion en conflicto con asociación.</t>
  </si>
  <si>
    <t>Elaboración y servicio de paella en XXII Semana Personas Mayores.</t>
  </si>
  <si>
    <t>Fiesta campera para mayores XXII Semana de las Personas Mayores.</t>
  </si>
  <si>
    <t>Suministro de camisestas y gorras de la actividad: "Caminando Juntos"</t>
  </si>
  <si>
    <t>Renovación de Suscripción al diario El País para el Centro de Mayores PEDRO GONZÁLEZ GUERRA Nº de suscripción 736326</t>
  </si>
  <si>
    <t>2018/PBS/000184</t>
  </si>
  <si>
    <t xml:space="preserve">Servicio </t>
  </si>
  <si>
    <t>Suministro</t>
  </si>
  <si>
    <t>1 mes</t>
  </si>
  <si>
    <t>1 día</t>
  </si>
  <si>
    <t>1  día</t>
  </si>
  <si>
    <t>12 meses</t>
  </si>
  <si>
    <t>B83191155</t>
  </si>
  <si>
    <t>Asociación Internacional Mediar y Convivir ASIMECON</t>
  </si>
  <si>
    <t>G87815387</t>
  </si>
  <si>
    <t>B87614855</t>
  </si>
  <si>
    <t>B86803376</t>
  </si>
  <si>
    <t>B79449674</t>
  </si>
  <si>
    <t>A79823936</t>
  </si>
  <si>
    <t>Ediciones El País, S.L</t>
  </si>
  <si>
    <t>B85635910</t>
  </si>
  <si>
    <t>B81511834</t>
  </si>
  <si>
    <t>ES</t>
  </si>
  <si>
    <t>nº 129/2019</t>
  </si>
  <si>
    <t>nº 130/2019</t>
  </si>
  <si>
    <t>nº 1398/2019</t>
  </si>
  <si>
    <t>nº 1841/2019</t>
  </si>
  <si>
    <t>nº 2354/2019</t>
  </si>
  <si>
    <t>nº 2826/2019</t>
  </si>
  <si>
    <t>nº 2900/2019</t>
  </si>
  <si>
    <t>nº 2901/2019</t>
  </si>
  <si>
    <t xml:space="preserve">SI </t>
  </si>
  <si>
    <t>NO</t>
  </si>
  <si>
    <t>1º</t>
  </si>
  <si>
    <t>2018/PBS/000183</t>
  </si>
  <si>
    <t>2019/PBS/000004</t>
  </si>
  <si>
    <t>2019/PBS/000008</t>
  </si>
  <si>
    <t>2019/PBS/000020</t>
  </si>
  <si>
    <t>2019/PBS/000025</t>
  </si>
  <si>
    <t>2019/PBS/000037</t>
  </si>
  <si>
    <t>2019/PBS/000038</t>
  </si>
  <si>
    <t>Renovación cuatro suscripciones periódico "AS" (nº 736534, 736536, 736537, 736539)</t>
  </si>
  <si>
    <t>2019/PBS/000051</t>
  </si>
  <si>
    <t>A790102331</t>
  </si>
  <si>
    <t>nº 3363/2019</t>
  </si>
  <si>
    <t>Renovación suscripción periódico "El Mundo" nº 80157089/1 y suscripción periódico "Marca" nº 8015086/1</t>
  </si>
  <si>
    <t>2019/PBS/000044</t>
  </si>
  <si>
    <t>8730572-W</t>
  </si>
  <si>
    <t>nº 3882/2019</t>
  </si>
  <si>
    <t>Suministro de placas Homenaje y trofeos XXII Muestra Teatro.</t>
  </si>
  <si>
    <t>29/02/2019</t>
  </si>
  <si>
    <t>2019/PBS/000010</t>
  </si>
  <si>
    <t>B83789073</t>
  </si>
  <si>
    <t>2019/PBS/000011</t>
  </si>
  <si>
    <t>B8315499</t>
  </si>
  <si>
    <t>2019/PBS/000036</t>
  </si>
  <si>
    <t>3 meses</t>
  </si>
  <si>
    <t>A78958964</t>
  </si>
  <si>
    <t>nº 2899/2019</t>
  </si>
  <si>
    <t>nº 1585/2019</t>
  </si>
  <si>
    <t>nº 1584/2019</t>
  </si>
  <si>
    <t>2019/PBS/000033</t>
  </si>
  <si>
    <t>A60107521</t>
  </si>
  <si>
    <t>nº 2827/2019</t>
  </si>
  <si>
    <t>2019/PBS/000026</t>
  </si>
  <si>
    <t xml:space="preserve">1 día </t>
  </si>
  <si>
    <t>B87612271</t>
  </si>
  <si>
    <t>nº 3364/2019</t>
  </si>
  <si>
    <t>Salud</t>
  </si>
  <si>
    <t>2019/PBS/000027</t>
  </si>
  <si>
    <t xml:space="preserve">Mantenimiento de la flota de vehiculos del servicio de salud </t>
  </si>
  <si>
    <t>A78346228</t>
  </si>
  <si>
    <t>2019/PBS/000029</t>
  </si>
  <si>
    <t>Cuota mantenimiento ENAC</t>
  </si>
  <si>
    <t>G78373214</t>
  </si>
  <si>
    <t>2019/PBS/000030</t>
  </si>
  <si>
    <t>Suministros de Material de Referencia</t>
  </si>
  <si>
    <t>15 dias</t>
  </si>
  <si>
    <t>Colección Española de Cultivos Tipo</t>
  </si>
  <si>
    <t>Q4618001D</t>
  </si>
  <si>
    <t>SI</t>
  </si>
  <si>
    <t>2019/PBS/000041</t>
  </si>
  <si>
    <t>A83076687</t>
  </si>
  <si>
    <t>2019/PBS/000017</t>
  </si>
  <si>
    <t>Pruebas diagnósticas para la Consulta Médica de la Asesoría Joven de Sexualidad</t>
  </si>
  <si>
    <t xml:space="preserve"> B80664816 </t>
  </si>
  <si>
    <t>2019/PBS/000019</t>
  </si>
  <si>
    <t>Suministros de Material de técnico y sanitario para la Asesoría Joven de Sexualidad</t>
  </si>
  <si>
    <t>15 días</t>
  </si>
  <si>
    <t>B80102015</t>
  </si>
  <si>
    <t>2019/PBS/000021</t>
  </si>
  <si>
    <t>Reparación Nevera Colegio Miguel Hernandez</t>
  </si>
  <si>
    <t>2019/PBS/000031</t>
  </si>
  <si>
    <t>Desarrollo de la Movilidad Europea para Jovenes</t>
  </si>
  <si>
    <t>6 meses</t>
  </si>
  <si>
    <t>No</t>
  </si>
  <si>
    <t>Coordinadora Infantil y Juvenil de Tiempo Libre de Vallecas</t>
  </si>
  <si>
    <t>2019/PBS/000002</t>
  </si>
  <si>
    <t>Sesiones de "Creatividad y Juegos Tradicionales"</t>
  </si>
  <si>
    <t>4 días</t>
  </si>
  <si>
    <t>Asociación Cultural Inicitivas OPF</t>
  </si>
  <si>
    <t>2019/PBS/000001</t>
  </si>
  <si>
    <t>Sesion de "Habilidades Sociales"</t>
  </si>
  <si>
    <t>Fatima El Shafi Rodriguez</t>
  </si>
  <si>
    <t>2019/PBS/000015</t>
  </si>
  <si>
    <t>Sesiones de "Juegos y Creatividad"</t>
  </si>
  <si>
    <t>3 días</t>
  </si>
  <si>
    <t>Thor Publicidad y Animación SL</t>
  </si>
  <si>
    <t>2019/PBS/000028</t>
  </si>
  <si>
    <t>Talleres de Orientación Vocacional</t>
  </si>
  <si>
    <t>2 días</t>
  </si>
  <si>
    <t>Carmen Garcia Camarena</t>
  </si>
  <si>
    <t>2019/PBS/000039</t>
  </si>
  <si>
    <t>Programa Dirigido a la población Adolescente de 10 a 14 años y juvenil de 15 a 25 CIBER Y AVENTURARTE</t>
  </si>
  <si>
    <t>9 meses</t>
  </si>
  <si>
    <t>Asociación N TU MENTE</t>
  </si>
  <si>
    <t>Promoción de la igualdad</t>
  </si>
  <si>
    <t>2019/PBS/000007</t>
  </si>
  <si>
    <t>Servicios</t>
  </si>
  <si>
    <t>Prestación de servicios de formación y sensibilización contra la violencia de género</t>
  </si>
  <si>
    <t>10 meses</t>
  </si>
  <si>
    <t>B80185838</t>
  </si>
  <si>
    <t>2019/PBS/000014</t>
  </si>
  <si>
    <t>Representación teatral "desengaños amorosos" con motivo del 8 de marzo para el P.B.S.</t>
  </si>
  <si>
    <t>B85332187</t>
  </si>
  <si>
    <t>Realización de trabajo audiovisual de igualdad para el servicio de promoción de la igualdad</t>
  </si>
  <si>
    <t>Susana Martín Martín</t>
  </si>
  <si>
    <t>50972618H</t>
  </si>
  <si>
    <t>2019/PBS/000018</t>
  </si>
  <si>
    <t>Concierto de Monica Molina en el Teatro Auditorio Ciudad de Alcobendas</t>
  </si>
  <si>
    <t>B81590606</t>
  </si>
  <si>
    <t>2019/PBS/000040</t>
  </si>
  <si>
    <t>Corresponsabilidad empresarial frente a la brecha salarial y por la conciliación</t>
  </si>
  <si>
    <t>B85473874</t>
  </si>
  <si>
    <t>Realización de actuaciones complementarias para la mejora de acondicionamiento en dos locales comerciales situados en Calle Bachiller Alonso López número 13 y Calle Bachiller Alonso López número 15</t>
  </si>
  <si>
    <t>Realización de actuaciones complementarias para la mejora de acondicionamiento en local comercial situado en Calle Bachiller Alonso López número 15</t>
  </si>
  <si>
    <t>Mantenimiento puertas automáticas peatonales sede del Patronato de Bienestar Social (calle Libertad, 6), Casa de la Mujer (calle Málaga, 50) y Centro de Mayores "Pedro González Guerra" (calle Orense,5)</t>
  </si>
  <si>
    <t>Mantenimiento sistema de alimentación ininterrumpida de la sede del Patronato de Bienestar Social (calle Libertad, 6)</t>
  </si>
  <si>
    <t>Suministro material de oficina para el Patronato de Bienestar Social</t>
  </si>
  <si>
    <t>Administración</t>
  </si>
  <si>
    <t>Auditoría CAID</t>
  </si>
  <si>
    <t>Servicio</t>
  </si>
  <si>
    <t>Infancia, Adolescencia y Juventud</t>
  </si>
  <si>
    <t xml:space="preserve">Suministro </t>
  </si>
  <si>
    <t>Suministro bandejas conmemorativas a entregar Acto bodas oro parejas municipio</t>
  </si>
  <si>
    <t xml:space="preserve">  13/03/2019</t>
  </si>
  <si>
    <t>8 meses</t>
  </si>
  <si>
    <t xml:space="preserve"> Sergescon S.L</t>
  </si>
  <si>
    <t>Assa Entrance Systems Spain SAU</t>
  </si>
  <si>
    <t>Socomec Iberica, S.A.U.</t>
  </si>
  <si>
    <t>Aenor Internacional, S.A.U.</t>
  </si>
  <si>
    <t>nº 3881/2019</t>
  </si>
  <si>
    <t>nº 3184/2019</t>
  </si>
  <si>
    <t>nº 2453/2019</t>
  </si>
  <si>
    <t>nº 1489/2019</t>
  </si>
  <si>
    <t>nº 702/2019</t>
  </si>
  <si>
    <t>nº 2709/2019</t>
  </si>
  <si>
    <t>nº 2452/2019</t>
  </si>
  <si>
    <t>nº 2451/2019</t>
  </si>
  <si>
    <t>nº 2450/2019</t>
  </si>
  <si>
    <t>nº 3709/2019</t>
  </si>
  <si>
    <t>nº 2629/2019</t>
  </si>
  <si>
    <t>nº 2617/2019</t>
  </si>
  <si>
    <t>nº 3143/2019</t>
  </si>
  <si>
    <t>nº 1586/2019</t>
  </si>
  <si>
    <t>nº 1702/2019</t>
  </si>
  <si>
    <t>nº 1703/2019</t>
  </si>
  <si>
    <t>nº 1899/2019</t>
  </si>
  <si>
    <t>nº 3793/2019</t>
  </si>
  <si>
    <t>Delta Internacional, S.L</t>
  </si>
  <si>
    <t>Lasso Diagnósticos, S.L</t>
  </si>
  <si>
    <t>Reimedical S.L</t>
  </si>
  <si>
    <t>Talleres Moreno S.A</t>
  </si>
  <si>
    <t>Entidad Nacional de Acreditación</t>
  </si>
  <si>
    <t>Ingdor S.L</t>
  </si>
  <si>
    <t>Transportes Rosamar S.L</t>
  </si>
  <si>
    <t>Food For Children, S.L</t>
  </si>
  <si>
    <t>El Manjar del Jarama, S.L</t>
  </si>
  <si>
    <t>Artesanos del Cristal, S.L</t>
  </si>
  <si>
    <t>Gundin Diez Hermanos, S.A</t>
  </si>
  <si>
    <t>Diario As, S.L</t>
  </si>
  <si>
    <t>Unidad Editorial, S.A</t>
  </si>
  <si>
    <t>José Luis Domínguez Nogales</t>
  </si>
  <si>
    <t>Delfo, Desarrollo Laboral y Formación, S.L</t>
  </si>
  <si>
    <t>Factoria Estival del Arte, S.L</t>
  </si>
  <si>
    <t>Merino y Merino Producciones, S.L</t>
  </si>
  <si>
    <t>Empieza Consultora Fresh Consulting, S.L</t>
  </si>
  <si>
    <t>B79332870</t>
  </si>
  <si>
    <t>G79896619</t>
  </si>
  <si>
    <t>G40249864</t>
  </si>
  <si>
    <t>11858432T</t>
  </si>
  <si>
    <t>B80548472</t>
  </si>
  <si>
    <t>33987747A</t>
  </si>
  <si>
    <t>G85839967</t>
  </si>
  <si>
    <t>Proyectalia S.L</t>
  </si>
  <si>
    <t>nº 6959/2019</t>
  </si>
  <si>
    <t xml:space="preserve">B85916526 </t>
  </si>
  <si>
    <t>Cineteca</t>
  </si>
  <si>
    <t>2 meses</t>
  </si>
  <si>
    <t>Prestación de Servicio Cine de Verano 2019</t>
  </si>
  <si>
    <t>2019/PBS000067</t>
  </si>
  <si>
    <t>Apoyo Asociaciones</t>
  </si>
  <si>
    <t>nº 3365/2019</t>
  </si>
  <si>
    <t>B86980836</t>
  </si>
  <si>
    <t>Versatils, artículos promocionales y deportivos S.L.</t>
  </si>
  <si>
    <t>Suministro de Artículos Textiles para el programa ALcoBEBEndas</t>
  </si>
  <si>
    <t>2019/PBS/000034</t>
  </si>
  <si>
    <t>nº 5801/2019</t>
  </si>
  <si>
    <t>B81620445</t>
  </si>
  <si>
    <t>Inilab, S. L</t>
  </si>
  <si>
    <t>Adquisición de material técnico (botellas de aluminio con tapón)</t>
  </si>
  <si>
    <t>2019/PBS/000061</t>
  </si>
  <si>
    <t>Consumo</t>
  </si>
  <si>
    <t>nº 4164/2019</t>
  </si>
  <si>
    <t>Delta Intermediación; S.L</t>
  </si>
  <si>
    <t>Si</t>
  </si>
  <si>
    <t>Adquisición de material técnico (bolsas y precintos)</t>
  </si>
  <si>
    <t>2019/PBS/000050</t>
  </si>
  <si>
    <t>nº 4163/2019</t>
  </si>
  <si>
    <t>G82166935</t>
  </si>
  <si>
    <t>Asociación de Consumidores y Usuarios de la Comunidad de Madrid - Auscoma</t>
  </si>
  <si>
    <t>Asesoramiento técnico- jurídico para el servicio de Consumo</t>
  </si>
  <si>
    <t>2019/PBS/000046</t>
  </si>
  <si>
    <t>nº 5607/2019</t>
  </si>
  <si>
    <t>B95025714</t>
  </si>
  <si>
    <t>Trescal España de Metrología S.L.</t>
  </si>
  <si>
    <t>Calibracion de sonda patron de temperatura</t>
  </si>
  <si>
    <t>2019/PBS/000062</t>
  </si>
  <si>
    <t>nº 4536/2019</t>
  </si>
  <si>
    <t>B63048540</t>
  </si>
  <si>
    <t>Scharlab, S.L.</t>
  </si>
  <si>
    <t>Crioteca para conservación de cepas de reserva</t>
  </si>
  <si>
    <t>2019/PBS/000022</t>
  </si>
  <si>
    <t>nº 4297/2019</t>
  </si>
  <si>
    <t>B85448637</t>
  </si>
  <si>
    <t>Ferretería Daganzo S.L.</t>
  </si>
  <si>
    <t>7 días</t>
  </si>
  <si>
    <t>Vasos metadona</t>
  </si>
  <si>
    <t>2019/PBS/000024</t>
  </si>
  <si>
    <t>nº 7474/2019</t>
  </si>
  <si>
    <t>B86544152</t>
  </si>
  <si>
    <t>Niuco Educación SL</t>
  </si>
  <si>
    <t>42 dias</t>
  </si>
  <si>
    <t>Taller de formacion para el equipo de colonias urbanas 2019</t>
  </si>
  <si>
    <t>2019/PBS/000078</t>
  </si>
  <si>
    <t>Juventud, Infancia y Adolescencia</t>
  </si>
  <si>
    <t>nº 7475/2019</t>
  </si>
  <si>
    <t>53405994V</t>
  </si>
  <si>
    <t>Carlos de la Fuente Sanz</t>
  </si>
  <si>
    <t>10 días</t>
  </si>
  <si>
    <t>Lider proyecto Arcoiris</t>
  </si>
  <si>
    <t>2019/PBS/000080</t>
  </si>
  <si>
    <t>nº 7476/2019</t>
  </si>
  <si>
    <t>A28141935</t>
  </si>
  <si>
    <t>Mapfre Familiar compañía de seguros y reaseguros</t>
  </si>
  <si>
    <t>Extension contrato Mapfre</t>
  </si>
  <si>
    <t>2019/PBS/000081</t>
  </si>
  <si>
    <t>nº 7491/2019</t>
  </si>
  <si>
    <t>B87073243</t>
  </si>
  <si>
    <t>Coorporación Empresarial Jativa SL</t>
  </si>
  <si>
    <t>Vehiculos para colonias de Verano 2019</t>
  </si>
  <si>
    <t>2019/PBS/000079</t>
  </si>
  <si>
    <t>nº 7425/2019</t>
  </si>
  <si>
    <t>02515591N</t>
  </si>
  <si>
    <t>Jesus Cifuentes Jimenez</t>
  </si>
  <si>
    <t>Material para colonias verano 2019</t>
  </si>
  <si>
    <t>2019/PBS/000076</t>
  </si>
  <si>
    <t>nº 6544/2019</t>
  </si>
  <si>
    <t>7472545Y</t>
  </si>
  <si>
    <t>Maria Isabel Robledo Robledo</t>
  </si>
  <si>
    <t>Hospedaje de voluntarios Arcoiris</t>
  </si>
  <si>
    <t>2019/PBS/000071</t>
  </si>
  <si>
    <t>nº 5771/2019</t>
  </si>
  <si>
    <t>G79408696</t>
  </si>
  <si>
    <t>Provivienda</t>
  </si>
  <si>
    <t>Extensión contrato bolsa vivienda</t>
  </si>
  <si>
    <t>2019/PBS/000077</t>
  </si>
  <si>
    <t>nº 6543/2019</t>
  </si>
  <si>
    <t>Aenor Internacional SAU</t>
  </si>
  <si>
    <t>Auditoria</t>
  </si>
  <si>
    <t>2019/PBS/000066</t>
  </si>
  <si>
    <t>nº 7479/2019</t>
  </si>
  <si>
    <t>B87535779</t>
  </si>
  <si>
    <t>Triforce Life Solutions SL</t>
  </si>
  <si>
    <t>9 dias</t>
  </si>
  <si>
    <t>Taller robotica y realidad virtual para colonias de verano 2019</t>
  </si>
  <si>
    <t>2019/PBS/000075</t>
  </si>
  <si>
    <t>nº  7473/2019</t>
  </si>
  <si>
    <t>B84464643</t>
  </si>
  <si>
    <t xml:space="preserve">Mirarte Arte para Todos SL </t>
  </si>
  <si>
    <t>5 dias</t>
  </si>
  <si>
    <t>Taller Mangaka para colonias de verano 2019</t>
  </si>
  <si>
    <t>2019/PBS/000073</t>
  </si>
  <si>
    <t>nº 7478/2019</t>
  </si>
  <si>
    <t>B87563425</t>
  </si>
  <si>
    <t>Kitchen Academy SLU</t>
  </si>
  <si>
    <t>11 dias</t>
  </si>
  <si>
    <t>Taller Imagina Chef- cocina para colonias de verano 2019</t>
  </si>
  <si>
    <t>2019/PBS/000072</t>
  </si>
  <si>
    <t xml:space="preserve"> nº 7481/2019</t>
  </si>
  <si>
    <t>B82721473</t>
  </si>
  <si>
    <t>Yelmo Films SLU</t>
  </si>
  <si>
    <t>Cine agosto colonias de verano 2019</t>
  </si>
  <si>
    <t>2019/PBS/000070</t>
  </si>
  <si>
    <t>nº 7477/2019</t>
  </si>
  <si>
    <t>G86638400</t>
  </si>
  <si>
    <t>Indeleble Comunidad Artistica</t>
  </si>
  <si>
    <t>Teatro de mayores colonias verano 2019</t>
  </si>
  <si>
    <t>2019/PBS/000069</t>
  </si>
  <si>
    <t>nº 7480/2019</t>
  </si>
  <si>
    <t>02906855T</t>
  </si>
  <si>
    <t>Patricia Muñoz Gomez</t>
  </si>
  <si>
    <t>14 días</t>
  </si>
  <si>
    <t>Teatro de pequeños colonia verano 2019</t>
  </si>
  <si>
    <t>2019/PBS/000068</t>
  </si>
  <si>
    <t>nº 4099/2019</t>
  </si>
  <si>
    <t>G86527496</t>
  </si>
  <si>
    <t>Fundación para la convivensa Aspacia</t>
  </si>
  <si>
    <t xml:space="preserve"> 08/04/2019</t>
  </si>
  <si>
    <t>66 dias</t>
  </si>
  <si>
    <t>servicio de "Punto informativo y de atención a Mujeres Victimas de Agresión sexual"</t>
  </si>
  <si>
    <t>2019/PBS/000056</t>
  </si>
  <si>
    <t xml:space="preserve">nº 5000/2019 </t>
  </si>
  <si>
    <t>B86612231</t>
  </si>
  <si>
    <t>TIZON GLOBAL, S.L.</t>
  </si>
  <si>
    <t>14 dias</t>
  </si>
  <si>
    <t>Suministro y producción de diferentes piezas graficas y materiales de la campaña cpntra la violencia de género del servicio de promoción de la igualdad Patroanto de Bienestar Social</t>
  </si>
  <si>
    <t>Suministros</t>
  </si>
  <si>
    <t>2019/PBS/000055</t>
  </si>
  <si>
    <t>nº 4535/2019</t>
  </si>
  <si>
    <t>78685476S</t>
  </si>
  <si>
    <t>Pamela María Palenciano Jodar</t>
  </si>
  <si>
    <t>1 dia</t>
  </si>
  <si>
    <t>Monologo "No solo duelen los golpes" para la Casa de la Mujer del Patronato de Bienestar Social</t>
  </si>
  <si>
    <t>2019/PBS/000057</t>
  </si>
  <si>
    <t xml:space="preserve">nº 3883/2019               </t>
  </si>
  <si>
    <t>B47525993</t>
  </si>
  <si>
    <t>Amauta Servicios sociales y tiempo ibre, S.l.</t>
  </si>
  <si>
    <t xml:space="preserve"> 15/03/2019</t>
  </si>
  <si>
    <t>Actividades para la convivencia Intercultural y la Integraciuón social a traves del depote el ocio y la cultura</t>
  </si>
  <si>
    <t>2019/PBS/000045</t>
  </si>
  <si>
    <t>nº 5236/2019</t>
  </si>
  <si>
    <t>B86604634</t>
  </si>
  <si>
    <t>Anyma Educación y Ocio SLU</t>
  </si>
  <si>
    <t>Gymkana Verbena San Isidro Servicio de Mayores</t>
  </si>
  <si>
    <t>2019/PBS/000060</t>
  </si>
  <si>
    <t>nº 5196/2019</t>
  </si>
  <si>
    <t>B83032656</t>
  </si>
  <si>
    <t>Dento do Eldo, S.L.</t>
  </si>
  <si>
    <t>Servicio de restarurante dentro de actividad cierre curso de Talleres para 100 comensales, con desayuno, comida y baile.</t>
  </si>
  <si>
    <t>2019/PBS/000059</t>
  </si>
  <si>
    <t>nº 5900/2019</t>
  </si>
  <si>
    <t>02895173W</t>
  </si>
  <si>
    <t>Azucena de los Ángeles García Martín (Paphergar)</t>
  </si>
  <si>
    <t>Suministro 200 talonarios autocopiativos (peluquería 150 deseñora y 50 de caballero) - Servicio de Mayores</t>
  </si>
  <si>
    <t>2019/PBS/000058</t>
  </si>
  <si>
    <t>nº 4894/2019</t>
  </si>
  <si>
    <t>B81723983</t>
  </si>
  <si>
    <t>Ideas de Impresión, S.L.</t>
  </si>
  <si>
    <t>Suministro 3.250 ejemplares autocopiativos preinscripciones talleres 2019-2020 Servicio de Mayores</t>
  </si>
  <si>
    <t>2019/PBS/000054</t>
  </si>
  <si>
    <t>nº 6075/2019</t>
  </si>
  <si>
    <t>B28474443</t>
  </si>
  <si>
    <t>Sanfiz, S.L.U.</t>
  </si>
  <si>
    <t>1dia</t>
  </si>
  <si>
    <t xml:space="preserve">Servicio de transporte en autobus para las jornandas festivas de Santa Rita </t>
  </si>
  <si>
    <t>2019/PBS/000065</t>
  </si>
  <si>
    <t>nº 5449/2019</t>
  </si>
  <si>
    <t>B83124503</t>
  </si>
  <si>
    <t xml:space="preserve"> Pamel Ragazzi, S.L. </t>
  </si>
  <si>
    <t>Equipamiento de vestuario de verano para conserjes adcritos al Patronato de Bienestar Social</t>
  </si>
  <si>
    <t>2019/PBS/000049</t>
  </si>
  <si>
    <t>nº 4795/2019</t>
  </si>
  <si>
    <t>07502294Q</t>
  </si>
  <si>
    <t>Cristina Martín Ruano</t>
  </si>
  <si>
    <t>Equipamiento de calzado de verano para conserjes adcritos al Patronato de Bienestar Social</t>
  </si>
  <si>
    <t>2019/PBS/000048</t>
  </si>
  <si>
    <t>3º</t>
  </si>
  <si>
    <t>9537/2019</t>
  </si>
  <si>
    <t>-</t>
  </si>
  <si>
    <t>Seguros Bolsa Vivienda</t>
  </si>
  <si>
    <t>2019/PBS/000104</t>
  </si>
  <si>
    <t>8454/2019</t>
  </si>
  <si>
    <t>B83052894</t>
  </si>
  <si>
    <t>COLECTIVIDADES RAMIRO S.L.</t>
  </si>
  <si>
    <t>Comida y cena grupo intercambio juvenil Arcoiris</t>
  </si>
  <si>
    <t>2019/PBS/000083</t>
  </si>
  <si>
    <t>nº/10510</t>
  </si>
  <si>
    <t>B82824194</t>
  </si>
  <si>
    <t>Ediciones ABC, S.L.</t>
  </si>
  <si>
    <t>Renovación Suscripción ABC Centro "La Paz" Nº de suscripción 401064</t>
  </si>
  <si>
    <t>2019/PBS/000114</t>
  </si>
  <si>
    <t>nº/10508</t>
  </si>
  <si>
    <t>A79102331</t>
  </si>
  <si>
    <t>Unidad Editorial, S.A.</t>
  </si>
  <si>
    <t>Renovación Suscripción El Marca Centro "Nuestra Señora de la Paz" Nº 32626530/4</t>
  </si>
  <si>
    <t>2019/PBS/000113</t>
  </si>
  <si>
    <t>nº/10509</t>
  </si>
  <si>
    <t>Renovación Suscripción diario El País Centro "Nuestra Señora de la Paz" Nº de Suscripción 889766</t>
  </si>
  <si>
    <t>2019/PBS/000112</t>
  </si>
  <si>
    <t>nº/10868</t>
  </si>
  <si>
    <t>Tizón Global, S.L.</t>
  </si>
  <si>
    <t>2 semanas</t>
  </si>
  <si>
    <t>Tapetes para juegos de mesa 50 x 50</t>
  </si>
  <si>
    <t>2019/PBS/000108</t>
  </si>
  <si>
    <t>nº/9098</t>
  </si>
  <si>
    <t>53496667R</t>
  </si>
  <si>
    <t>José Antonio Martin Liso (Beenilos)</t>
  </si>
  <si>
    <t>Rotulación furgoneta Sprinter</t>
  </si>
  <si>
    <t>2019/PBS/000102</t>
  </si>
  <si>
    <t>nº/8866</t>
  </si>
  <si>
    <t>A82031329</t>
  </si>
  <si>
    <t>Audiovisual Española 2000, S.A.</t>
  </si>
  <si>
    <t>Renovación Suscripción La Razón Centro "Pedro González Guerra" Nº Suscripción 167646</t>
  </si>
  <si>
    <t>2019/PBS/000100</t>
  </si>
  <si>
    <t>nº 8865/2019</t>
  </si>
  <si>
    <t>Diario As, S.L.</t>
  </si>
  <si>
    <t>Renovación Suscripción diario El As Centro "Nuestra Señora de la Paz" Nº de Suscripción 878179/1</t>
  </si>
  <si>
    <t>2019/PBS/000099</t>
  </si>
  <si>
    <t>nº 8864/2019</t>
  </si>
  <si>
    <t>Renovación Suscripción diario El País- Centro de Mayores "María Zambrano"Nº Suscrip: 736324. "Ramón Rubial" Nº 72648/1. "Urbanizaciones" Nº 832231/1</t>
  </si>
  <si>
    <t>2019/PBS/000098</t>
  </si>
  <si>
    <t>nº 8867/2019</t>
  </si>
  <si>
    <t xml:space="preserve">Renovación Suscripciones diario El Mundo. Centro de Mayores "María Zambrano" Nº 80157088/1. "Carmen García Bloise" Nº 81570900/1. "Ramón Rubial" Nº 81570902/1. "Nuestra Señora de la Paz" Nº 362653/7 </t>
  </si>
  <si>
    <t>2019/PBS/000097</t>
  </si>
  <si>
    <t>nº 8777/2019</t>
  </si>
  <si>
    <t>Diario ABC, S.L.</t>
  </si>
  <si>
    <t>Renovación Suscripción diario ABC- Centro "Urbanizaciones" Nº Suscrip: 347776</t>
  </si>
  <si>
    <t>2019/PBS/000096</t>
  </si>
  <si>
    <t>nº9087</t>
  </si>
  <si>
    <t>B28306389</t>
  </si>
  <si>
    <t>Autofer, S.L</t>
  </si>
  <si>
    <t>Reparación vehículo municipal</t>
  </si>
  <si>
    <t>2019/PBS/000103</t>
  </si>
  <si>
    <t>nº/9857</t>
  </si>
  <si>
    <t>B82052119</t>
  </si>
  <si>
    <t>Natur del Siglo XXI; S.L</t>
  </si>
  <si>
    <t>exento</t>
  </si>
  <si>
    <t>Servicios educativos en materia de consumo "Talleres escolares de Consumo. Curso 2019-2020</t>
  </si>
  <si>
    <t>2019/PBS/000101</t>
  </si>
  <si>
    <t>nº/11303</t>
  </si>
  <si>
    <t>ESPAÑA</t>
  </si>
  <si>
    <t>S</t>
  </si>
  <si>
    <t>“Auditoria de seguimiento  R4S1
del SGC de acreditación en la norma Iso  17025:2017 del laboratorio municipal  por ENAC</t>
  </si>
  <si>
    <t>2019/PBS/000105</t>
  </si>
  <si>
    <t>nº/9427</t>
  </si>
  <si>
    <t>B28205904</t>
  </si>
  <si>
    <t>Bureau Veritas S.L.</t>
  </si>
  <si>
    <t>Segunda Auditoría de Seguimiento del SGC de  certificación en la Norma ISO 9001:2015 del Laboratorio Municipal del Servicio de Salud del PBS. Año 2019</t>
  </si>
  <si>
    <t>2019/PBS/000074</t>
  </si>
  <si>
    <t>nº/9581</t>
  </si>
  <si>
    <t>A28289247</t>
  </si>
  <si>
    <t>Merck Chemicals&amp;ERCK Chemicals&amp;Life Sciences.A.U.</t>
  </si>
  <si>
    <t>Plan de Mantenimiento para el sistema de purificicación de agua en el Laboratorio Municipal</t>
  </si>
  <si>
    <t>2019/PBS/000063</t>
  </si>
  <si>
    <t>nº/9859</t>
  </si>
  <si>
    <t>G86588688</t>
  </si>
  <si>
    <t>Mujeres de Paz en el Mundo España</t>
  </si>
  <si>
    <t xml:space="preserve"> 09/07/2019</t>
  </si>
  <si>
    <t>Taller de Bienestar Femenino y Pilates SGA</t>
  </si>
  <si>
    <t>2019/PBS/000088</t>
  </si>
  <si>
    <t>nº/9853</t>
  </si>
  <si>
    <t>B47495825</t>
  </si>
  <si>
    <t>Aprende a Vivir S.L.</t>
  </si>
  <si>
    <t>Alfabetización Digital</t>
  </si>
  <si>
    <t>2019/PBS/000091</t>
  </si>
  <si>
    <t>nº/9855</t>
  </si>
  <si>
    <t>B82352410</t>
  </si>
  <si>
    <t>Proactiva Formación S.L.</t>
  </si>
  <si>
    <t xml:space="preserve"> 11/07/2019</t>
  </si>
  <si>
    <t>Gestionar el tiempo para vivir mejor</t>
  </si>
  <si>
    <t>2019/PBS/000093</t>
  </si>
  <si>
    <t>nº/9755</t>
  </si>
  <si>
    <t>Taller y actividades de convivencia en igualdad</t>
  </si>
  <si>
    <t>2019/PBS/000087</t>
  </si>
  <si>
    <t>nº/10274</t>
  </si>
  <si>
    <t>Delfo Desarrollo Laboral y Formación S.L.</t>
  </si>
  <si>
    <t xml:space="preserve"> 20/08/2019</t>
  </si>
  <si>
    <t>Asesoramiento juridico y atención profesional para la prevención e intervención en materia de violencia de género</t>
  </si>
  <si>
    <t>2019/PBS/000106</t>
  </si>
  <si>
    <t>nº/9760</t>
  </si>
  <si>
    <t>53401150A</t>
  </si>
  <si>
    <t>Irene Jimenez Capin</t>
  </si>
  <si>
    <t>Taller Un espacio para cuidarme</t>
  </si>
  <si>
    <t>2019/PBS/000089</t>
  </si>
  <si>
    <t>nº/9786</t>
  </si>
  <si>
    <t>53000808E</t>
  </si>
  <si>
    <t>Yolanda Rodriguez Sanchez</t>
  </si>
  <si>
    <t>Taller de Baile Flamenco y movimiento como terapia fisica y mental</t>
  </si>
  <si>
    <t>2019/PBS/000090</t>
  </si>
  <si>
    <t>nº/9856</t>
  </si>
  <si>
    <t>Delfo, Desarrollo Laboral y Formación</t>
  </si>
  <si>
    <t>69 dias</t>
  </si>
  <si>
    <t>Proyecto de emprendimineto Femeninoy dinamización del comercio y microempresas</t>
  </si>
  <si>
    <t>2019/PBS/000094</t>
  </si>
  <si>
    <t>nº/9854</t>
  </si>
  <si>
    <t>02248143P</t>
  </si>
  <si>
    <t>Alberto Cubero Mellado</t>
  </si>
  <si>
    <t>Taller de Escritura Creativa</t>
  </si>
  <si>
    <t>2019/PBS/000092</t>
  </si>
  <si>
    <t>nº/10408</t>
  </si>
  <si>
    <t xml:space="preserve"> A48001648 </t>
  </si>
  <si>
    <t>Bilbao Compañia Anónima de Seguros y Reaseguros S.A.</t>
  </si>
  <si>
    <t xml:space="preserve">Contrato de póliza de seguro de accidentes para los participantes en programas de voluntariado soc8ial del Patronato de Bienestar Social </t>
  </si>
  <si>
    <t>2019/PBS/000117</t>
  </si>
  <si>
    <t>nº/10908</t>
  </si>
  <si>
    <t>51345924B</t>
  </si>
  <si>
    <t xml:space="preserve">Antonio Leal Garrido </t>
  </si>
  <si>
    <t xml:space="preserve"> Contrato  menor de servicios para la reparación vehiculo municipal del servicio de gerencia</t>
  </si>
  <si>
    <t>2019/PBS/000116</t>
  </si>
  <si>
    <t>Administracion</t>
  </si>
  <si>
    <t>nº/455</t>
  </si>
  <si>
    <t xml:space="preserve"> V48083521</t>
  </si>
  <si>
    <t xml:space="preserve">Surne Mutua de Seguros y Reaseguros </t>
  </si>
  <si>
    <t>2 dias</t>
  </si>
  <si>
    <t xml:space="preserve"> Contrato de una poliza de asistencia en viaje convocado por Unicef para preparar el Encuentro Nacional de Infancia</t>
  </si>
  <si>
    <t>2019/PBS/000115</t>
  </si>
  <si>
    <t>nº/9426</t>
  </si>
  <si>
    <t xml:space="preserve"> B84350065</t>
  </si>
  <si>
    <t xml:space="preserve">Original Office  S.L. </t>
  </si>
  <si>
    <t>Contrato suministro de material de oficina para el Patronato de Bienestar Social.</t>
  </si>
  <si>
    <t>2019/PBS/000095</t>
  </si>
  <si>
    <t xml:space="preserve">nº/ 8556 </t>
  </si>
  <si>
    <t xml:space="preserve">Assa Abloy Entrace  Sistems Spain S.A. </t>
  </si>
  <si>
    <r>
      <t>Contración menor para la contratación menor de mantenimiento de puertas automaticas de acceso peatonal en los edificios del Pbs</t>
    </r>
    <r>
      <rPr>
        <b/>
        <sz val="12"/>
        <color theme="1"/>
        <rFont val="Calibri"/>
        <family val="2"/>
        <scheme val="minor"/>
      </rPr>
      <t>.</t>
    </r>
  </si>
  <si>
    <t>2019/PBS/000085</t>
  </si>
  <si>
    <t>nº/8555</t>
  </si>
  <si>
    <t xml:space="preserve">Socomec Iberica S.A.U. </t>
  </si>
  <si>
    <t>Contrato mantenimiento del sistema de alimentación ininterrumpida instalado en edificio central del Patronato de Bienestar Social.</t>
  </si>
  <si>
    <t>Precio de adjudicación (sin IVA)</t>
  </si>
  <si>
    <t>15022/2019</t>
  </si>
  <si>
    <t>IGDOR S.L.</t>
  </si>
  <si>
    <t>Reparación del equipo Cámara Frigorífica EQ-181” -COMERSA- para conservación de medios de cultivo requeridos en al realización de ensayos microbiológicos de alimentos del Laboratorio Municipal</t>
  </si>
  <si>
    <t>2019/PBS/000181</t>
  </si>
  <si>
    <t>14912/2019</t>
  </si>
  <si>
    <t>B87068961</t>
  </si>
  <si>
    <t>Higiénica Biosanitarios S.L. (HIBISA)</t>
  </si>
  <si>
    <t>Gestión de Residuos Sanitarios específicos del Laboratorio Municipal, CAID y Asesoría Joven de Sexualidad del PBS</t>
  </si>
  <si>
    <t xml:space="preserve"> Servicios</t>
  </si>
  <si>
    <t>2019/PBS/000174</t>
  </si>
  <si>
    <t>15393/2019</t>
  </si>
  <si>
    <t>B82173451</t>
  </si>
  <si>
    <t xml:space="preserve">Stryker Iberia SL   </t>
  </si>
  <si>
    <t>Mantenimiento de los Defibriladores del PBS</t>
  </si>
  <si>
    <t>2019/PBS/000168</t>
  </si>
  <si>
    <t>13780/2019</t>
  </si>
  <si>
    <t>B93420289</t>
  </si>
  <si>
    <t>Solutions Orange Data S.L.</t>
  </si>
  <si>
    <t xml:space="preserve"> Adaptaciones a medida en el Informe de Resultados de Análisis del Programa Informático LABDATA del Laboratorio Municipal</t>
  </si>
  <si>
    <t>2019/PBS/0000155</t>
  </si>
  <si>
    <t>13911/2019</t>
  </si>
  <si>
    <t>Entidad nacional de Acreditación (ENAC)</t>
  </si>
  <si>
    <t>Estudio documental para evaluación de  NCm2 de Auditoría Nº 42035  Expte LE/393R4S1 por ENAC</t>
  </si>
  <si>
    <t>2019/PBS/000149</t>
  </si>
  <si>
    <t>14183/2019</t>
  </si>
  <si>
    <t>B13102009</t>
  </si>
  <si>
    <t>Ingeniería de Gestión Industrial, S.L.</t>
  </si>
  <si>
    <r>
      <t>Calibraciópn de balanzas del Laboratorio Municipal y CAID del PBS</t>
    </r>
    <r>
      <rPr>
        <b/>
        <sz val="9"/>
        <rFont val="Calibri"/>
        <family val="2"/>
      </rPr>
      <t xml:space="preserve">  </t>
    </r>
  </si>
  <si>
    <t>2019/PBS/0000145</t>
  </si>
  <si>
    <t xml:space="preserve">3409/2019 corregido por 13914/2019 </t>
  </si>
  <si>
    <t>G80626666</t>
  </si>
  <si>
    <t>Fundación Hispana de Osteoporosis  y Enfermedades Metabólicas Óseas (FHOEMO)</t>
  </si>
  <si>
    <t>Realización de Densitometrías de la Campaña de Diagnóstico Precoz y Prevención de la Osteoporosis organizada por el PBS en 2019</t>
  </si>
  <si>
    <t>2019/PBS/000143</t>
  </si>
  <si>
    <t>14353/2019</t>
  </si>
  <si>
    <t>B80858103</t>
  </si>
  <si>
    <t>Gabinete de servicios para la calidad (GSC)</t>
  </si>
  <si>
    <t>Realización de Auditoría Interna (UNE-EN ISO 17025:2017) de Aspectos Técnicos y de Sistema de Gestión de Calidad</t>
  </si>
  <si>
    <t>2019/PBS/0000137</t>
  </si>
  <si>
    <t>13423/2019</t>
  </si>
  <si>
    <t>G87243879</t>
  </si>
  <si>
    <t>Teatro Social</t>
  </si>
  <si>
    <t>Sesiones de Teatro Foro en Centros Educativos para prevenir el consumo de drogas para el Curso Escolar 2019-2020 CAID -PBS</t>
  </si>
  <si>
    <t>2019/PBS/000126</t>
  </si>
  <si>
    <t>13913/2019</t>
  </si>
  <si>
    <t>G82191438</t>
  </si>
  <si>
    <t>Lunaria</t>
  </si>
  <si>
    <t>1 Mes</t>
  </si>
  <si>
    <t>Curso premonitores 19</t>
  </si>
  <si>
    <t>2019/PBS/000162</t>
  </si>
  <si>
    <t>14850/2019</t>
  </si>
  <si>
    <t>B86129699</t>
  </si>
  <si>
    <t>Logixs Smart Solutiones, S.L.</t>
  </si>
  <si>
    <t>Taller robotica educativa Imaginavidad 19</t>
  </si>
  <si>
    <t>2019/PBS/000178</t>
  </si>
  <si>
    <t>14851/2019</t>
  </si>
  <si>
    <t>G82675182</t>
  </si>
  <si>
    <t>Atlas</t>
  </si>
  <si>
    <t>2 Meses</t>
  </si>
  <si>
    <t>Ocio alternativo nocturno Imagina tu noche</t>
  </si>
  <si>
    <t>2019/PBS/000179</t>
  </si>
  <si>
    <t>14356/2019</t>
  </si>
  <si>
    <t>53405661Y</t>
  </si>
  <si>
    <t>Daniel Aniel Arias Lopez</t>
  </si>
  <si>
    <t>Premio concurso musica en red</t>
  </si>
  <si>
    <t>2019/PBS/000169</t>
  </si>
  <si>
    <t>14355/2019</t>
  </si>
  <si>
    <t>B82092784</t>
  </si>
  <si>
    <t>Marco Estudio, S.L.</t>
  </si>
  <si>
    <t>Compra material de espacio exposiciones</t>
  </si>
  <si>
    <t>2019/PBS/000170</t>
  </si>
  <si>
    <t>14354/2019</t>
  </si>
  <si>
    <t>F87797957</t>
  </si>
  <si>
    <t>Altrapo Lab. Sociedad Cooperativa Madrileña</t>
  </si>
  <si>
    <t>Talleres infantiles regalos sostenibles Imaginavidad 19</t>
  </si>
  <si>
    <t>2019/PBS/000171</t>
  </si>
  <si>
    <t>13912/2019</t>
  </si>
  <si>
    <t>Sanfiz, S.L</t>
  </si>
  <si>
    <t>1 año</t>
  </si>
  <si>
    <t>Transporte discrecional en autocar con conducto</t>
  </si>
  <si>
    <t>2019/PBS/000151</t>
  </si>
  <si>
    <t>13596/2019</t>
  </si>
  <si>
    <t>B85798726</t>
  </si>
  <si>
    <t>Dogtor Animal, S.L.</t>
  </si>
  <si>
    <t>Ocio educativo con perros</t>
  </si>
  <si>
    <t>2019/PBS/000159</t>
  </si>
  <si>
    <t>12743/2019</t>
  </si>
  <si>
    <t>B45821527</t>
  </si>
  <si>
    <t>Marchay, S.l.</t>
  </si>
  <si>
    <t>Compra material de montaña</t>
  </si>
  <si>
    <t>2019/PBS/000125</t>
  </si>
  <si>
    <t>13422/2019</t>
  </si>
  <si>
    <t>27483470B</t>
  </si>
  <si>
    <t>Jose Carlos Soto Martinez</t>
  </si>
  <si>
    <t>Taller fotometros Metronio</t>
  </si>
  <si>
    <t>2019/PBS/000150</t>
  </si>
  <si>
    <t>13421/2019</t>
  </si>
  <si>
    <t>Taller robotica eductiva semana de la infancia 19</t>
  </si>
  <si>
    <t>2019/PBS/000140</t>
  </si>
  <si>
    <t>13696/2019</t>
  </si>
  <si>
    <t>Sanfiz.S.L.</t>
  </si>
  <si>
    <t>10 dias</t>
  </si>
  <si>
    <t>Transporte dicrecional en autocar con conductor de usuarios del servicio de promoción de la igualdad</t>
  </si>
  <si>
    <t>Servicos</t>
  </si>
  <si>
    <t>2019/PBS/000158</t>
  </si>
  <si>
    <t>12547/2019</t>
  </si>
  <si>
    <t>46588825W</t>
  </si>
  <si>
    <t>Juan Carlos Blanco García</t>
  </si>
  <si>
    <t>no</t>
  </si>
  <si>
    <t>Realización de obra de teatro "Llueven vacas" con motivo de la conmemoriación del 25 de noviembre</t>
  </si>
  <si>
    <t>2019/PBS/000135</t>
  </si>
  <si>
    <t>15256/2019</t>
  </si>
  <si>
    <t>Renovación Suscripción El Marca Centro "Carmen García Bloise" Nº de suscripción  8529967/1</t>
  </si>
  <si>
    <t>2019/PBS/000175</t>
  </si>
  <si>
    <t xml:space="preserve"> 14443/2019</t>
  </si>
  <si>
    <t>15037031E</t>
  </si>
  <si>
    <t>Mª Isabel Eizaguirre Ordoqui</t>
  </si>
  <si>
    <t>SÍ</t>
  </si>
  <si>
    <t>Instrumental Talleres</t>
  </si>
  <si>
    <t>2019/PBS/000167</t>
  </si>
  <si>
    <t>13899/2019</t>
  </si>
  <si>
    <t>A01136142</t>
  </si>
  <si>
    <t>Naipes Heraclio Fournier, S.A.</t>
  </si>
  <si>
    <t>Cartas Fournier</t>
  </si>
  <si>
    <t>2019/PBS/000164</t>
  </si>
  <si>
    <t xml:space="preserve"> 14565/2019</t>
  </si>
  <si>
    <t>B81093296</t>
  </si>
  <si>
    <t>Alarsa Hostelera, S.L.</t>
  </si>
  <si>
    <t>Lavavajillas Centro Pedro Glez. Guerra</t>
  </si>
  <si>
    <t>2019/PBS/000176</t>
  </si>
  <si>
    <t>14444/2019</t>
  </si>
  <si>
    <t>Bastones marcha</t>
  </si>
  <si>
    <t>2019/PBS/000173</t>
  </si>
  <si>
    <t>14719/2019</t>
  </si>
  <si>
    <t>Juegos de Mesa</t>
  </si>
  <si>
    <t>2019/PBS/000110</t>
  </si>
  <si>
    <t>14086/2019</t>
  </si>
  <si>
    <t>25378337E</t>
  </si>
  <si>
    <t>Pilar Martín Giménez (NeoVitale)</t>
  </si>
  <si>
    <t>Reposición sillón Podología</t>
  </si>
  <si>
    <t>2019/PBS/000172</t>
  </si>
  <si>
    <t>12606/2019</t>
  </si>
  <si>
    <t>A78879285</t>
  </si>
  <si>
    <t>Keytron, S.A.</t>
  </si>
  <si>
    <t>Router Centro "Ramón Rubial"</t>
  </si>
  <si>
    <t>2019/PBS/000134</t>
  </si>
  <si>
    <t xml:space="preserve"> 12607/2019</t>
  </si>
  <si>
    <t>Renovación Suscripición El Marca Centro "Urbanizaciones" Nº de suscripción 8541594/1</t>
  </si>
  <si>
    <t>2019/PBS/000133</t>
  </si>
  <si>
    <t>11759/2019</t>
  </si>
  <si>
    <t>Renovación Suscripción El Marca Centro "Ramón Rubial" Nº de suscripción  8529968/1</t>
  </si>
  <si>
    <t>2019/PBS/000123</t>
  </si>
  <si>
    <t xml:space="preserve"> 11758/2019</t>
  </si>
  <si>
    <t>Mediacion conflicto servicio de mayores PBS</t>
  </si>
  <si>
    <t>2019/PBS/000122</t>
  </si>
  <si>
    <t>13898/201915020/2019</t>
  </si>
  <si>
    <t>A81597320</t>
  </si>
  <si>
    <t>Destruccion Confidencial de Documentación, S.A.</t>
  </si>
  <si>
    <t xml:space="preserve">1 mes </t>
  </si>
  <si>
    <t>Prestación del servicio de retirada, transporte y destrucción concertificación y destino al reciclaje de documentación confidencia de los expte de Servicios Sociales</t>
  </si>
  <si>
    <t>2019/PBS/000153</t>
  </si>
  <si>
    <t>Servicios Sociales</t>
  </si>
  <si>
    <t>13897/2019</t>
  </si>
  <si>
    <t>B86471018</t>
  </si>
  <si>
    <t>Alto Impacto Visual y PLV, S.L.</t>
  </si>
  <si>
    <t xml:space="preserve">5 días </t>
  </si>
  <si>
    <t xml:space="preserve">suministro de 200 cajas de embalaje </t>
  </si>
  <si>
    <t>2019/PBS/000142</t>
  </si>
  <si>
    <t>13234/2019</t>
  </si>
  <si>
    <t>70046187D</t>
  </si>
  <si>
    <t>Alberto García Marquez</t>
  </si>
  <si>
    <t>Desarrollo de actividad educativa sobre Consumo responsable (Taller elaboración de titeres y abalorios de materiales en desuso)</t>
  </si>
  <si>
    <t>2019/PBS/000147</t>
  </si>
  <si>
    <t>12468/2019</t>
  </si>
  <si>
    <t>Desarrollo de actividad educativa sobre Consumo sostenible (Taller de reciclaje Textil)</t>
  </si>
  <si>
    <t>2019/PBS/000130</t>
  </si>
  <si>
    <t>12020/2019</t>
  </si>
  <si>
    <t>G80684004</t>
  </si>
  <si>
    <t>Confederación Española de Consumidores y Usuarios - CecuMadrid</t>
  </si>
  <si>
    <t xml:space="preserve">Desarrollo de acciones de resoluc. conflictos de Consumo (asistencia de vocales-árbitros representando al sector de los consumidores) a través de la J.Arbitral </t>
  </si>
  <si>
    <t>2019/PBS/000129</t>
  </si>
  <si>
    <t>12014/2019</t>
  </si>
  <si>
    <t>Asociación de consumidores y Usuarios de la Comunidad de Madrid - Auscoma</t>
  </si>
  <si>
    <t>2019/PBS7000127</t>
  </si>
  <si>
    <t>12019/2019</t>
  </si>
  <si>
    <t>G79611281</t>
  </si>
  <si>
    <t>Asociación de Industrias y comercios de Alcobendas AICA</t>
  </si>
  <si>
    <t xml:space="preserve">Desarrollo de acciones de resoluc. conflictos de Consumo (asistencia de vocales-árbitros representando al sector empresarial) a través de la J.Arbitral </t>
  </si>
  <si>
    <t>2019/PBS/000124</t>
  </si>
  <si>
    <t>14256/2019</t>
  </si>
  <si>
    <t>B84407170</t>
  </si>
  <si>
    <t>Alacena Natural  S.L.N.E.</t>
  </si>
  <si>
    <t>Contrato menor de servicio de refrigerio destinado a las personas homenajeadas en la 11 gala voluntariado.</t>
  </si>
  <si>
    <t>2019/PBS/000163</t>
  </si>
  <si>
    <t>Programa Apoyo asociaciones y voluntariado</t>
  </si>
  <si>
    <t>13695/2019</t>
  </si>
  <si>
    <t>A28581882</t>
  </si>
  <si>
    <t>Alcampo, S.A.U.</t>
  </si>
  <si>
    <t>Contrato menor para articulos de alimentación para el programa Llenamos la Despensa del PBS</t>
  </si>
  <si>
    <t>2019/PBS/000132</t>
  </si>
  <si>
    <t>11219/2019</t>
  </si>
  <si>
    <t>Contrato Menor de articulos de higiene para bebes, programa "ALCOBEBENDAS" del PBS</t>
  </si>
  <si>
    <t>2019/PBS/000109</t>
  </si>
  <si>
    <t>14684/2019</t>
  </si>
  <si>
    <t>B86880739</t>
  </si>
  <si>
    <t xml:space="preserve"> Handball Superhero,S.L., </t>
  </si>
  <si>
    <t>Contrato equipamiento de calzado deportivo para los conserjes y personal sanitario del PBS</t>
  </si>
  <si>
    <t>2019/PBS/000160</t>
  </si>
  <si>
    <t>14685/2019</t>
  </si>
  <si>
    <t>Contrato de servicios de equipamiento de calzado para los conserjes y personal sanitario del PBS</t>
  </si>
  <si>
    <t>2019/PBS/000161</t>
  </si>
  <si>
    <t>14184/2019</t>
  </si>
  <si>
    <t>B87815767</t>
  </si>
  <si>
    <t xml:space="preserve">Aika Proyectos, S.L. </t>
  </si>
  <si>
    <t>Contrato servicios adaptación de los planes de autoproteccion de los centros de mayores Maria Zambrano, Carmen Gracía Bloise, Ramon Rubial, Urbanizaciones y Virgen de la Paz.</t>
  </si>
  <si>
    <t>2019/PBS/000156</t>
  </si>
  <si>
    <t>14819/2019</t>
  </si>
  <si>
    <t>Pamel Ragazzi, S.L</t>
  </si>
  <si>
    <t>Contrato equipamiento de vestuario para el personal adscrito al PBS</t>
  </si>
  <si>
    <t>2019/PBS/000152</t>
  </si>
  <si>
    <t>14714/2019</t>
  </si>
  <si>
    <t>A48148647</t>
  </si>
  <si>
    <t xml:space="preserve">Servicios de Contenedores Higiénicos S.A.U </t>
  </si>
  <si>
    <t>Contrato servicio de instalación y mantenimineto de unidades higiénicas y pañaleras en los edificios del PBS</t>
  </si>
  <si>
    <t>2019/PBS/000166</t>
  </si>
  <si>
    <t>14771/2019</t>
  </si>
  <si>
    <t xml:space="preserve"> B54693437</t>
  </si>
  <si>
    <t>Agua 247 S.L</t>
  </si>
  <si>
    <t xml:space="preserve">Servicio Mantenimiento y alquiler fuentes de agua instaladas en los edificios del PBS, </t>
  </si>
  <si>
    <t>2019/PBS/000165</t>
  </si>
  <si>
    <t>13159/2019</t>
  </si>
  <si>
    <t xml:space="preserve"> A78958964</t>
  </si>
  <si>
    <t xml:space="preserve"> Assa Abloy Entrance Systems Spain, S.A.U </t>
  </si>
  <si>
    <t xml:space="preserve">Contrato instalacion sensor de presencia en la puerta automatica c/ Libertad,  </t>
  </si>
  <si>
    <t>2019/PBS/000148</t>
  </si>
  <si>
    <t>13597/2019</t>
  </si>
  <si>
    <t xml:space="preserve">Original Office,S.L. </t>
  </si>
  <si>
    <t xml:space="preserve">Contrato suministro de material de oficina para el Patronato de Bienestar Social </t>
  </si>
  <si>
    <t>2019/PBS/000146</t>
  </si>
  <si>
    <t>12840/2019</t>
  </si>
  <si>
    <t xml:space="preserve"> Surne, Mutua de Seguros y Reaseguros </t>
  </si>
  <si>
    <t xml:space="preserve"> Contrato de póliza accidentes para los cursos de premonitores, monitores y coordinadores impartido por Imagina del PBS</t>
  </si>
  <si>
    <t>2019/PBS/000139</t>
  </si>
  <si>
    <t>13161/2019</t>
  </si>
  <si>
    <t xml:space="preserve"> B78592508 </t>
  </si>
  <si>
    <t xml:space="preserve"> San Martín Industria Gráfica, S.L</t>
  </si>
  <si>
    <t xml:space="preserve"> Contrato  menor de suministro de 3000 sobres con ventanilla y logo del PBS y adquisición de 4000 sobres sin ventanilla y logo del PBS</t>
  </si>
  <si>
    <t>2019/PBS/000136</t>
  </si>
  <si>
    <t>13160/2019</t>
  </si>
  <si>
    <t xml:space="preserve"> B86365731</t>
  </si>
  <si>
    <t>Avinilo &amp; International Trade Fairs, S.L.</t>
  </si>
  <si>
    <t>1 dias</t>
  </si>
  <si>
    <t xml:space="preserve"> Contrato  para la adquisición de dos faldones para mesa oficina</t>
  </si>
  <si>
    <t>2019/PBS/000138</t>
  </si>
  <si>
    <t>12469/2019</t>
  </si>
  <si>
    <t xml:space="preserve"> A81460669</t>
  </si>
  <si>
    <t xml:space="preserve"> Q-Matic Sistemas, S.A</t>
  </si>
  <si>
    <t>Contrato adquisicion 3000 tickets para maquina dispersadora de uronos para los usuarios del PBS</t>
  </si>
  <si>
    <t>2019/PBS/000131</t>
  </si>
  <si>
    <t xml:space="preserve"> 12423/2019 </t>
  </si>
  <si>
    <t xml:space="preserve"> A79823936 </t>
  </si>
  <si>
    <t>Gudin Diez Hermanos, S.A.</t>
  </si>
  <si>
    <t xml:space="preserve">Suministro de  30.000 etiquetas de control de acceso a los servicios del edificio central del PBS </t>
  </si>
  <si>
    <t>2019/PBS/000121</t>
  </si>
  <si>
    <t>12424/2019</t>
  </si>
  <si>
    <t xml:space="preserve"> B86634029</t>
  </si>
  <si>
    <t xml:space="preserve"> Modern Depot, S.L </t>
  </si>
  <si>
    <t>2019/PBS/000119</t>
  </si>
  <si>
    <t>Servicio contratante</t>
  </si>
</sst>
</file>

<file path=xl/styles.xml><?xml version="1.0" encoding="utf-8"?>
<styleSheet xmlns="http://schemas.openxmlformats.org/spreadsheetml/2006/main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1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365F9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2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6" fontId="2" fillId="0" borderId="1" xfId="0" applyNumberFormat="1" applyFont="1" applyFill="1" applyBorder="1" applyAlignment="1">
      <alignment horizontal="left" vertical="center" wrapText="1"/>
    </xf>
    <xf numFmtId="6" fontId="2" fillId="0" borderId="1" xfId="0" applyNumberFormat="1" applyFont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16" fontId="2" fillId="3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8" fontId="2" fillId="0" borderId="1" xfId="0" applyNumberFormat="1" applyFont="1" applyBorder="1" applyAlignment="1">
      <alignment horizontal="center" wrapText="1"/>
    </xf>
    <xf numFmtId="6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6" fontId="2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left" vertical="center" wrapText="1"/>
    </xf>
    <xf numFmtId="0" fontId="0" fillId="4" borderId="0" xfId="0" applyFill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2" fillId="6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4" fontId="2" fillId="6" borderId="3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64" fontId="2" fillId="6" borderId="4" xfId="0" applyNumberFormat="1" applyFont="1" applyFill="1" applyBorder="1" applyAlignment="1">
      <alignment horizontal="center" vertical="center" wrapText="1"/>
    </xf>
    <xf numFmtId="164" fontId="2" fillId="6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" fontId="10" fillId="0" borderId="1" xfId="0" applyNumberFormat="1" applyFont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164" fontId="9" fillId="3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left" vertical="center" wrapText="1"/>
    </xf>
    <xf numFmtId="14" fontId="9" fillId="0" borderId="3" xfId="0" applyNumberFormat="1" applyFont="1" applyBorder="1" applyAlignment="1">
      <alignment horizontal="left" vertical="center" wrapText="1"/>
    </xf>
    <xf numFmtId="164" fontId="9" fillId="6" borderId="3" xfId="0" applyNumberFormat="1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1"/>
  <sheetViews>
    <sheetView tabSelected="1" showWhiteSpace="0" zoomScale="89" zoomScaleNormal="89" zoomScalePageLayoutView="82" workbookViewId="0">
      <selection activeCell="D1" sqref="D1:D1048576"/>
    </sheetView>
  </sheetViews>
  <sheetFormatPr baseColWidth="10" defaultRowHeight="15"/>
  <cols>
    <col min="1" max="1" width="16.140625" style="7" customWidth="1"/>
    <col min="2" max="2" width="12.42578125" style="7" customWidth="1"/>
    <col min="3" max="3" width="13.85546875" style="7" customWidth="1"/>
    <col min="4" max="4" width="36.42578125" style="7" customWidth="1"/>
    <col min="5" max="5" width="14.85546875" style="7" customWidth="1"/>
    <col min="6" max="6" width="13.7109375" style="7" customWidth="1"/>
    <col min="7" max="7" width="11.7109375" style="7" customWidth="1"/>
    <col min="8" max="8" width="13.7109375" style="7" customWidth="1"/>
    <col min="9" max="10" width="12.28515625" style="7" customWidth="1"/>
    <col min="11" max="11" width="14.85546875" style="7" customWidth="1"/>
    <col min="12" max="12" width="10.42578125" style="7" customWidth="1"/>
    <col min="13" max="13" width="22.5703125" style="7" customWidth="1"/>
    <col min="14" max="14" width="13.28515625" style="7" customWidth="1"/>
    <col min="15" max="15" width="12.7109375" style="25" customWidth="1"/>
    <col min="16" max="16" width="14.42578125" style="25" customWidth="1"/>
    <col min="17" max="17" width="11.42578125" style="7" customWidth="1"/>
    <col min="18" max="18" width="14.140625" style="17" customWidth="1"/>
    <col min="19" max="16384" width="11.42578125" style="7"/>
  </cols>
  <sheetData>
    <row r="1" spans="1:18" s="15" customFormat="1" ht="60" customHeight="1">
      <c r="A1" s="14" t="s">
        <v>831</v>
      </c>
      <c r="B1" s="14" t="s">
        <v>18</v>
      </c>
      <c r="C1" s="14" t="s">
        <v>9</v>
      </c>
      <c r="D1" s="14" t="s">
        <v>0</v>
      </c>
      <c r="E1" s="14" t="s">
        <v>28</v>
      </c>
      <c r="F1" s="14" t="s">
        <v>21</v>
      </c>
      <c r="G1" s="14" t="s">
        <v>13</v>
      </c>
      <c r="H1" s="14" t="s">
        <v>14</v>
      </c>
      <c r="I1" s="14" t="s">
        <v>19</v>
      </c>
      <c r="J1" s="14" t="s">
        <v>20</v>
      </c>
      <c r="K1" s="14" t="s">
        <v>23</v>
      </c>
      <c r="L1" s="14" t="s">
        <v>15</v>
      </c>
      <c r="M1" s="14" t="s">
        <v>4</v>
      </c>
      <c r="N1" s="14" t="s">
        <v>25</v>
      </c>
      <c r="O1" s="14" t="s">
        <v>17</v>
      </c>
      <c r="P1" s="14" t="s">
        <v>12</v>
      </c>
      <c r="Q1" s="14" t="s">
        <v>1</v>
      </c>
      <c r="R1" s="14" t="s">
        <v>2</v>
      </c>
    </row>
    <row r="2" spans="1:18" ht="109.5" hidden="1" customHeight="1">
      <c r="A2" s="29" t="s">
        <v>26</v>
      </c>
      <c r="B2" s="29" t="s">
        <v>27</v>
      </c>
      <c r="C2" s="29" t="s">
        <v>10</v>
      </c>
      <c r="D2" s="29" t="s">
        <v>7</v>
      </c>
      <c r="E2" s="29" t="s">
        <v>29</v>
      </c>
      <c r="F2" s="30" t="s">
        <v>8</v>
      </c>
      <c r="G2" s="30" t="s">
        <v>8</v>
      </c>
      <c r="H2" s="30" t="s">
        <v>30</v>
      </c>
      <c r="I2" s="30" t="s">
        <v>8</v>
      </c>
      <c r="J2" s="30" t="s">
        <v>8</v>
      </c>
      <c r="K2" s="30" t="s">
        <v>24</v>
      </c>
      <c r="L2" s="30" t="s">
        <v>16</v>
      </c>
      <c r="M2" s="29" t="s">
        <v>7</v>
      </c>
      <c r="N2" s="29" t="s">
        <v>6</v>
      </c>
      <c r="O2" s="29" t="s">
        <v>22</v>
      </c>
      <c r="P2" s="30" t="s">
        <v>11</v>
      </c>
      <c r="Q2" s="29" t="s">
        <v>3</v>
      </c>
      <c r="R2" s="29" t="s">
        <v>5</v>
      </c>
    </row>
    <row r="3" spans="1:18" s="28" customFormat="1" ht="90">
      <c r="A3" s="31" t="s">
        <v>172</v>
      </c>
      <c r="B3" s="31" t="s">
        <v>84</v>
      </c>
      <c r="C3" s="31" t="s">
        <v>39</v>
      </c>
      <c r="D3" s="32" t="s">
        <v>167</v>
      </c>
      <c r="E3" s="32" t="s">
        <v>179</v>
      </c>
      <c r="F3" s="32">
        <v>1399</v>
      </c>
      <c r="G3" s="32">
        <v>293.79000000000002</v>
      </c>
      <c r="H3" s="33">
        <v>43508</v>
      </c>
      <c r="I3" s="32">
        <v>1399</v>
      </c>
      <c r="J3" s="32">
        <v>293.79000000000002</v>
      </c>
      <c r="K3" s="33" t="s">
        <v>65</v>
      </c>
      <c r="L3" s="32" t="s">
        <v>65</v>
      </c>
      <c r="M3" s="32" t="s">
        <v>227</v>
      </c>
      <c r="N3" s="32" t="s">
        <v>85</v>
      </c>
      <c r="O3" s="32" t="s">
        <v>55</v>
      </c>
      <c r="P3" s="32" t="s">
        <v>93</v>
      </c>
      <c r="Q3" s="32">
        <v>2019</v>
      </c>
      <c r="R3" s="34" t="s">
        <v>66</v>
      </c>
    </row>
    <row r="4" spans="1:18" s="28" customFormat="1" ht="75">
      <c r="A4" s="31" t="s">
        <v>172</v>
      </c>
      <c r="B4" s="31" t="s">
        <v>86</v>
      </c>
      <c r="C4" s="31" t="s">
        <v>39</v>
      </c>
      <c r="D4" s="32" t="s">
        <v>168</v>
      </c>
      <c r="E4" s="32" t="s">
        <v>179</v>
      </c>
      <c r="F4" s="32">
        <v>1173</v>
      </c>
      <c r="G4" s="32">
        <v>246.33</v>
      </c>
      <c r="H4" s="33">
        <v>43508</v>
      </c>
      <c r="I4" s="32">
        <v>1173</v>
      </c>
      <c r="J4" s="32">
        <v>246.33</v>
      </c>
      <c r="K4" s="33" t="s">
        <v>65</v>
      </c>
      <c r="L4" s="32" t="s">
        <v>65</v>
      </c>
      <c r="M4" s="32" t="s">
        <v>180</v>
      </c>
      <c r="N4" s="32" t="s">
        <v>87</v>
      </c>
      <c r="O4" s="32" t="s">
        <v>55</v>
      </c>
      <c r="P4" s="32" t="s">
        <v>92</v>
      </c>
      <c r="Q4" s="32">
        <v>2019</v>
      </c>
      <c r="R4" s="34" t="s">
        <v>66</v>
      </c>
    </row>
    <row r="5" spans="1:18" s="28" customFormat="1" ht="90">
      <c r="A5" s="31" t="s">
        <v>172</v>
      </c>
      <c r="B5" s="31" t="s">
        <v>88</v>
      </c>
      <c r="C5" s="31" t="s">
        <v>39</v>
      </c>
      <c r="D5" s="32" t="s">
        <v>169</v>
      </c>
      <c r="E5" s="32" t="s">
        <v>89</v>
      </c>
      <c r="F5" s="32">
        <v>400</v>
      </c>
      <c r="G5" s="32">
        <v>84</v>
      </c>
      <c r="H5" s="33">
        <v>43535</v>
      </c>
      <c r="I5" s="32">
        <v>400</v>
      </c>
      <c r="J5" s="32">
        <v>84</v>
      </c>
      <c r="K5" s="33" t="s">
        <v>65</v>
      </c>
      <c r="L5" s="32" t="s">
        <v>65</v>
      </c>
      <c r="M5" s="32" t="s">
        <v>181</v>
      </c>
      <c r="N5" s="32" t="s">
        <v>90</v>
      </c>
      <c r="O5" s="32" t="s">
        <v>55</v>
      </c>
      <c r="P5" s="32" t="s">
        <v>91</v>
      </c>
      <c r="Q5" s="32">
        <v>2019</v>
      </c>
      <c r="R5" s="34" t="s">
        <v>66</v>
      </c>
    </row>
    <row r="6" spans="1:18" s="28" customFormat="1" ht="60">
      <c r="A6" s="31" t="s">
        <v>172</v>
      </c>
      <c r="B6" s="31" t="s">
        <v>94</v>
      </c>
      <c r="C6" s="31" t="s">
        <v>39</v>
      </c>
      <c r="D6" s="32" t="s">
        <v>170</v>
      </c>
      <c r="E6" s="32" t="s">
        <v>89</v>
      </c>
      <c r="F6" s="32">
        <v>315</v>
      </c>
      <c r="G6" s="32">
        <v>66.150000000000006</v>
      </c>
      <c r="H6" s="33">
        <v>43532</v>
      </c>
      <c r="I6" s="32">
        <v>315</v>
      </c>
      <c r="J6" s="32">
        <v>66.150000000000006</v>
      </c>
      <c r="K6" s="33" t="s">
        <v>65</v>
      </c>
      <c r="L6" s="32" t="s">
        <v>65</v>
      </c>
      <c r="M6" s="32" t="s">
        <v>182</v>
      </c>
      <c r="N6" s="32" t="s">
        <v>95</v>
      </c>
      <c r="O6" s="32" t="s">
        <v>55</v>
      </c>
      <c r="P6" s="32" t="s">
        <v>96</v>
      </c>
      <c r="Q6" s="32">
        <v>2019</v>
      </c>
      <c r="R6" s="34" t="s">
        <v>66</v>
      </c>
    </row>
    <row r="7" spans="1:18" s="28" customFormat="1" ht="30">
      <c r="A7" s="31" t="s">
        <v>172</v>
      </c>
      <c r="B7" s="31" t="s">
        <v>97</v>
      </c>
      <c r="C7" s="31" t="s">
        <v>40</v>
      </c>
      <c r="D7" s="32" t="s">
        <v>171</v>
      </c>
      <c r="E7" s="32" t="s">
        <v>98</v>
      </c>
      <c r="F7" s="32">
        <v>350</v>
      </c>
      <c r="G7" s="32">
        <v>73.5</v>
      </c>
      <c r="H7" s="33">
        <v>43545</v>
      </c>
      <c r="I7" s="32">
        <v>137.30000000000001</v>
      </c>
      <c r="J7" s="32">
        <v>28.83</v>
      </c>
      <c r="K7" s="33">
        <v>43535</v>
      </c>
      <c r="L7" s="32" t="s">
        <v>64</v>
      </c>
      <c r="M7" s="32" t="s">
        <v>202</v>
      </c>
      <c r="N7" s="32" t="s">
        <v>99</v>
      </c>
      <c r="O7" s="32" t="s">
        <v>55</v>
      </c>
      <c r="P7" s="32" t="s">
        <v>100</v>
      </c>
      <c r="Q7" s="32">
        <v>2019</v>
      </c>
      <c r="R7" s="34" t="s">
        <v>66</v>
      </c>
    </row>
    <row r="8" spans="1:18" s="27" customFormat="1" ht="45">
      <c r="A8" s="35" t="s">
        <v>101</v>
      </c>
      <c r="B8" s="36" t="s">
        <v>116</v>
      </c>
      <c r="C8" s="37" t="s">
        <v>174</v>
      </c>
      <c r="D8" s="38" t="s">
        <v>117</v>
      </c>
      <c r="E8" s="37" t="s">
        <v>44</v>
      </c>
      <c r="F8" s="38">
        <v>1900</v>
      </c>
      <c r="G8" s="38">
        <v>399</v>
      </c>
      <c r="H8" s="39">
        <v>43524</v>
      </c>
      <c r="I8" s="38">
        <v>1750</v>
      </c>
      <c r="J8" s="38">
        <v>0</v>
      </c>
      <c r="K8" s="39">
        <v>39859</v>
      </c>
      <c r="L8" s="38" t="s">
        <v>113</v>
      </c>
      <c r="M8" s="38" t="s">
        <v>203</v>
      </c>
      <c r="N8" s="38" t="s">
        <v>118</v>
      </c>
      <c r="O8" s="38" t="s">
        <v>55</v>
      </c>
      <c r="P8" s="40" t="s">
        <v>191</v>
      </c>
      <c r="Q8" s="38">
        <v>2019</v>
      </c>
      <c r="R8" s="38" t="s">
        <v>66</v>
      </c>
    </row>
    <row r="9" spans="1:18" s="27" customFormat="1" ht="45">
      <c r="A9" s="37" t="s">
        <v>101</v>
      </c>
      <c r="B9" s="37" t="s">
        <v>119</v>
      </c>
      <c r="C9" s="37" t="s">
        <v>176</v>
      </c>
      <c r="D9" s="38" t="s">
        <v>120</v>
      </c>
      <c r="E9" s="37" t="s">
        <v>121</v>
      </c>
      <c r="F9" s="38">
        <v>815</v>
      </c>
      <c r="G9" s="38">
        <v>171.15</v>
      </c>
      <c r="H9" s="39">
        <v>43524</v>
      </c>
      <c r="I9" s="38">
        <v>743.2</v>
      </c>
      <c r="J9" s="38">
        <v>171.15</v>
      </c>
      <c r="K9" s="39">
        <v>43511</v>
      </c>
      <c r="L9" s="38" t="s">
        <v>113</v>
      </c>
      <c r="M9" s="38" t="s">
        <v>204</v>
      </c>
      <c r="N9" s="38" t="s">
        <v>122</v>
      </c>
      <c r="O9" s="38" t="s">
        <v>55</v>
      </c>
      <c r="P9" s="38" t="s">
        <v>192</v>
      </c>
      <c r="Q9" s="38">
        <v>2019</v>
      </c>
      <c r="R9" s="38" t="s">
        <v>66</v>
      </c>
    </row>
    <row r="10" spans="1:18" s="27" customFormat="1" ht="30">
      <c r="A10" s="37" t="s">
        <v>101</v>
      </c>
      <c r="B10" s="37" t="s">
        <v>102</v>
      </c>
      <c r="C10" s="37" t="s">
        <v>39</v>
      </c>
      <c r="D10" s="38" t="s">
        <v>103</v>
      </c>
      <c r="E10" s="38" t="s">
        <v>44</v>
      </c>
      <c r="F10" s="38">
        <v>2325.17</v>
      </c>
      <c r="G10" s="38">
        <v>488.29</v>
      </c>
      <c r="H10" s="39">
        <v>43551</v>
      </c>
      <c r="I10" s="38">
        <v>2325.17</v>
      </c>
      <c r="J10" s="38">
        <v>488.29</v>
      </c>
      <c r="K10" s="38" t="s">
        <v>65</v>
      </c>
      <c r="L10" s="38" t="s">
        <v>65</v>
      </c>
      <c r="M10" s="38" t="s">
        <v>205</v>
      </c>
      <c r="N10" s="38" t="s">
        <v>104</v>
      </c>
      <c r="O10" s="38" t="s">
        <v>55</v>
      </c>
      <c r="P10" s="38" t="s">
        <v>193</v>
      </c>
      <c r="Q10" s="38">
        <v>2019</v>
      </c>
      <c r="R10" s="38" t="s">
        <v>66</v>
      </c>
    </row>
    <row r="11" spans="1:18" s="27" customFormat="1" ht="30">
      <c r="A11" s="35" t="s">
        <v>101</v>
      </c>
      <c r="B11" s="37" t="s">
        <v>105</v>
      </c>
      <c r="C11" s="37" t="s">
        <v>39</v>
      </c>
      <c r="D11" s="37" t="s">
        <v>106</v>
      </c>
      <c r="E11" s="37" t="s">
        <v>44</v>
      </c>
      <c r="F11" s="40">
        <v>772</v>
      </c>
      <c r="G11" s="41">
        <v>162.12</v>
      </c>
      <c r="H11" s="39">
        <v>43529</v>
      </c>
      <c r="I11" s="40">
        <v>772</v>
      </c>
      <c r="J11" s="41">
        <v>162.12</v>
      </c>
      <c r="K11" s="38" t="s">
        <v>65</v>
      </c>
      <c r="L11" s="38" t="s">
        <v>65</v>
      </c>
      <c r="M11" s="38" t="s">
        <v>206</v>
      </c>
      <c r="N11" s="38" t="s">
        <v>107</v>
      </c>
      <c r="O11" s="38" t="s">
        <v>55</v>
      </c>
      <c r="P11" s="38" t="s">
        <v>194</v>
      </c>
      <c r="Q11" s="38">
        <v>2019</v>
      </c>
      <c r="R11" s="38" t="s">
        <v>66</v>
      </c>
    </row>
    <row r="12" spans="1:18" s="27" customFormat="1" ht="30">
      <c r="A12" s="37" t="s">
        <v>101</v>
      </c>
      <c r="B12" s="37" t="s">
        <v>108</v>
      </c>
      <c r="C12" s="37" t="s">
        <v>176</v>
      </c>
      <c r="D12" s="38" t="s">
        <v>109</v>
      </c>
      <c r="E12" s="37" t="s">
        <v>110</v>
      </c>
      <c r="F12" s="41">
        <v>359.6</v>
      </c>
      <c r="G12" s="38">
        <v>75.52</v>
      </c>
      <c r="H12" s="39">
        <v>43529</v>
      </c>
      <c r="I12" s="41">
        <v>359.6</v>
      </c>
      <c r="J12" s="41">
        <v>75.52</v>
      </c>
      <c r="K12" s="38" t="s">
        <v>65</v>
      </c>
      <c r="L12" s="38" t="s">
        <v>65</v>
      </c>
      <c r="M12" s="38" t="s">
        <v>111</v>
      </c>
      <c r="N12" s="42" t="s">
        <v>112</v>
      </c>
      <c r="O12" s="38" t="s">
        <v>55</v>
      </c>
      <c r="P12" s="38" t="s">
        <v>195</v>
      </c>
      <c r="Q12" s="38">
        <v>2019</v>
      </c>
      <c r="R12" s="38" t="s">
        <v>66</v>
      </c>
    </row>
    <row r="13" spans="1:18" s="27" customFormat="1" ht="30">
      <c r="A13" s="35" t="s">
        <v>101</v>
      </c>
      <c r="B13" s="37" t="s">
        <v>114</v>
      </c>
      <c r="C13" s="37" t="s">
        <v>39</v>
      </c>
      <c r="D13" s="38" t="s">
        <v>173</v>
      </c>
      <c r="E13" s="38" t="s">
        <v>89</v>
      </c>
      <c r="F13" s="38">
        <v>825</v>
      </c>
      <c r="G13" s="38">
        <v>173</v>
      </c>
      <c r="H13" s="39">
        <v>43539</v>
      </c>
      <c r="I13" s="38">
        <v>825</v>
      </c>
      <c r="J13" s="38">
        <v>173</v>
      </c>
      <c r="K13" s="39">
        <v>43537</v>
      </c>
      <c r="L13" s="38" t="s">
        <v>65</v>
      </c>
      <c r="M13" s="43" t="s">
        <v>183</v>
      </c>
      <c r="N13" s="38" t="s">
        <v>115</v>
      </c>
      <c r="O13" s="38" t="s">
        <v>55</v>
      </c>
      <c r="P13" s="38" t="s">
        <v>196</v>
      </c>
      <c r="Q13" s="38">
        <v>2019</v>
      </c>
      <c r="R13" s="38" t="s">
        <v>66</v>
      </c>
    </row>
    <row r="14" spans="1:18" s="27" customFormat="1" ht="45">
      <c r="A14" s="44" t="s">
        <v>175</v>
      </c>
      <c r="B14" s="37" t="s">
        <v>123</v>
      </c>
      <c r="C14" s="44" t="s">
        <v>174</v>
      </c>
      <c r="D14" s="44" t="s">
        <v>124</v>
      </c>
      <c r="E14" s="44" t="s">
        <v>41</v>
      </c>
      <c r="F14" s="38">
        <v>523.44000000000005</v>
      </c>
      <c r="G14" s="38">
        <v>109.92</v>
      </c>
      <c r="H14" s="39">
        <v>43522</v>
      </c>
      <c r="I14" s="38">
        <v>523.44000000000005</v>
      </c>
      <c r="J14" s="38">
        <v>109.92</v>
      </c>
      <c r="K14" s="39">
        <v>43516</v>
      </c>
      <c r="L14" s="38" t="s">
        <v>113</v>
      </c>
      <c r="M14" s="44" t="s">
        <v>207</v>
      </c>
      <c r="N14" s="44" t="s">
        <v>220</v>
      </c>
      <c r="O14" s="38" t="s">
        <v>55</v>
      </c>
      <c r="P14" s="44" t="s">
        <v>190</v>
      </c>
      <c r="Q14" s="45">
        <v>2019</v>
      </c>
      <c r="R14" s="45" t="s">
        <v>66</v>
      </c>
    </row>
    <row r="15" spans="1:18" s="27" customFormat="1" ht="45">
      <c r="A15" s="44" t="s">
        <v>175</v>
      </c>
      <c r="B15" s="37" t="s">
        <v>125</v>
      </c>
      <c r="C15" s="44" t="s">
        <v>174</v>
      </c>
      <c r="D15" s="44" t="s">
        <v>126</v>
      </c>
      <c r="E15" s="44" t="s">
        <v>127</v>
      </c>
      <c r="F15" s="38">
        <v>14990</v>
      </c>
      <c r="G15" s="38">
        <v>3147.9</v>
      </c>
      <c r="H15" s="39">
        <v>43528</v>
      </c>
      <c r="I15" s="38">
        <v>14990</v>
      </c>
      <c r="J15" s="38">
        <v>3147.9</v>
      </c>
      <c r="K15" s="38" t="s">
        <v>65</v>
      </c>
      <c r="L15" s="38" t="s">
        <v>128</v>
      </c>
      <c r="M15" s="44" t="s">
        <v>129</v>
      </c>
      <c r="N15" s="44" t="s">
        <v>221</v>
      </c>
      <c r="O15" s="38" t="s">
        <v>55</v>
      </c>
      <c r="P15" s="44" t="s">
        <v>189</v>
      </c>
      <c r="Q15" s="45">
        <v>2019</v>
      </c>
      <c r="R15" s="45" t="s">
        <v>66</v>
      </c>
    </row>
    <row r="16" spans="1:18" s="27" customFormat="1" ht="45">
      <c r="A16" s="44" t="s">
        <v>175</v>
      </c>
      <c r="B16" s="37" t="s">
        <v>130</v>
      </c>
      <c r="C16" s="44" t="s">
        <v>174</v>
      </c>
      <c r="D16" s="44" t="s">
        <v>131</v>
      </c>
      <c r="E16" s="44" t="s">
        <v>132</v>
      </c>
      <c r="F16" s="38">
        <v>979.2</v>
      </c>
      <c r="G16" s="38">
        <v>0</v>
      </c>
      <c r="H16" s="39">
        <v>43476</v>
      </c>
      <c r="I16" s="38">
        <v>979.2</v>
      </c>
      <c r="J16" s="38">
        <v>0</v>
      </c>
      <c r="K16" s="38" t="s">
        <v>65</v>
      </c>
      <c r="L16" s="38" t="s">
        <v>128</v>
      </c>
      <c r="M16" s="44" t="s">
        <v>133</v>
      </c>
      <c r="N16" s="44" t="s">
        <v>222</v>
      </c>
      <c r="O16" s="38" t="s">
        <v>55</v>
      </c>
      <c r="P16" s="44" t="s">
        <v>188</v>
      </c>
      <c r="Q16" s="45">
        <v>2019</v>
      </c>
      <c r="R16" s="45" t="s">
        <v>66</v>
      </c>
    </row>
    <row r="17" spans="1:18" s="27" customFormat="1" ht="45">
      <c r="A17" s="44" t="s">
        <v>175</v>
      </c>
      <c r="B17" s="37" t="s">
        <v>134</v>
      </c>
      <c r="C17" s="44" t="s">
        <v>174</v>
      </c>
      <c r="D17" s="44" t="s">
        <v>135</v>
      </c>
      <c r="E17" s="44" t="s">
        <v>42</v>
      </c>
      <c r="F17" s="38">
        <v>326.8</v>
      </c>
      <c r="G17" s="38">
        <v>0</v>
      </c>
      <c r="H17" s="39">
        <v>43476</v>
      </c>
      <c r="I17" s="38">
        <v>326.8</v>
      </c>
      <c r="J17" s="38">
        <v>0</v>
      </c>
      <c r="K17" s="38" t="s">
        <v>65</v>
      </c>
      <c r="L17" s="38" t="s">
        <v>128</v>
      </c>
      <c r="M17" s="44" t="s">
        <v>136</v>
      </c>
      <c r="N17" s="44" t="s">
        <v>223</v>
      </c>
      <c r="O17" s="38" t="s">
        <v>55</v>
      </c>
      <c r="P17" s="44" t="s">
        <v>187</v>
      </c>
      <c r="Q17" s="45">
        <v>2019</v>
      </c>
      <c r="R17" s="45" t="s">
        <v>66</v>
      </c>
    </row>
    <row r="18" spans="1:18" s="27" customFormat="1" ht="45">
      <c r="A18" s="44" t="s">
        <v>175</v>
      </c>
      <c r="B18" s="37" t="s">
        <v>137</v>
      </c>
      <c r="C18" s="44" t="s">
        <v>174</v>
      </c>
      <c r="D18" s="44" t="s">
        <v>138</v>
      </c>
      <c r="E18" s="44" t="s">
        <v>139</v>
      </c>
      <c r="F18" s="38">
        <v>334.8</v>
      </c>
      <c r="G18" s="38">
        <v>0</v>
      </c>
      <c r="H18" s="39">
        <v>43509</v>
      </c>
      <c r="I18" s="38">
        <v>334.8</v>
      </c>
      <c r="J18" s="38">
        <v>0</v>
      </c>
      <c r="K18" s="38" t="s">
        <v>65</v>
      </c>
      <c r="L18" s="38" t="s">
        <v>128</v>
      </c>
      <c r="M18" s="44" t="s">
        <v>140</v>
      </c>
      <c r="N18" s="44" t="s">
        <v>224</v>
      </c>
      <c r="O18" s="38" t="s">
        <v>55</v>
      </c>
      <c r="P18" s="44" t="s">
        <v>186</v>
      </c>
      <c r="Q18" s="45">
        <v>2019</v>
      </c>
      <c r="R18" s="45" t="s">
        <v>66</v>
      </c>
    </row>
    <row r="19" spans="1:18" s="27" customFormat="1" ht="45">
      <c r="A19" s="44" t="s">
        <v>175</v>
      </c>
      <c r="B19" s="37" t="s">
        <v>141</v>
      </c>
      <c r="C19" s="44" t="s">
        <v>174</v>
      </c>
      <c r="D19" s="44" t="s">
        <v>142</v>
      </c>
      <c r="E19" s="44" t="s">
        <v>143</v>
      </c>
      <c r="F19" s="38">
        <v>150</v>
      </c>
      <c r="G19" s="38">
        <v>0</v>
      </c>
      <c r="H19" s="39">
        <v>43535</v>
      </c>
      <c r="I19" s="38">
        <v>150</v>
      </c>
      <c r="J19" s="38">
        <v>0</v>
      </c>
      <c r="K19" s="39">
        <v>43524</v>
      </c>
      <c r="L19" s="38" t="s">
        <v>113</v>
      </c>
      <c r="M19" s="44" t="s">
        <v>144</v>
      </c>
      <c r="N19" s="44" t="s">
        <v>225</v>
      </c>
      <c r="O19" s="38" t="s">
        <v>55</v>
      </c>
      <c r="P19" s="44" t="s">
        <v>185</v>
      </c>
      <c r="Q19" s="45">
        <v>2019</v>
      </c>
      <c r="R19" s="45" t="s">
        <v>66</v>
      </c>
    </row>
    <row r="20" spans="1:18" s="27" customFormat="1" ht="45">
      <c r="A20" s="44" t="s">
        <v>175</v>
      </c>
      <c r="B20" s="37" t="s">
        <v>145</v>
      </c>
      <c r="C20" s="44" t="s">
        <v>174</v>
      </c>
      <c r="D20" s="38" t="s">
        <v>146</v>
      </c>
      <c r="E20" s="38" t="s">
        <v>147</v>
      </c>
      <c r="F20" s="38">
        <v>14990</v>
      </c>
      <c r="G20" s="38">
        <v>0</v>
      </c>
      <c r="H20" s="39">
        <v>43549</v>
      </c>
      <c r="I20" s="38">
        <v>14900</v>
      </c>
      <c r="J20" s="38">
        <v>0</v>
      </c>
      <c r="K20" s="38" t="s">
        <v>65</v>
      </c>
      <c r="L20" s="38" t="s">
        <v>128</v>
      </c>
      <c r="M20" s="38" t="s">
        <v>148</v>
      </c>
      <c r="N20" s="38" t="s">
        <v>226</v>
      </c>
      <c r="O20" s="38" t="s">
        <v>55</v>
      </c>
      <c r="P20" s="38" t="s">
        <v>184</v>
      </c>
      <c r="Q20" s="45">
        <v>2019</v>
      </c>
      <c r="R20" s="45" t="s">
        <v>66</v>
      </c>
    </row>
    <row r="21" spans="1:18" s="27" customFormat="1" ht="30">
      <c r="A21" s="37" t="s">
        <v>31</v>
      </c>
      <c r="B21" s="37" t="s">
        <v>38</v>
      </c>
      <c r="C21" s="37" t="s">
        <v>39</v>
      </c>
      <c r="D21" s="38" t="s">
        <v>32</v>
      </c>
      <c r="E21" s="38" t="s">
        <v>44</v>
      </c>
      <c r="F21" s="38">
        <v>12727.27</v>
      </c>
      <c r="G21" s="38">
        <v>1272.73</v>
      </c>
      <c r="H21" s="39">
        <v>43474</v>
      </c>
      <c r="I21" s="38">
        <v>10095</v>
      </c>
      <c r="J21" s="38">
        <v>1009.5</v>
      </c>
      <c r="K21" s="39">
        <v>43454</v>
      </c>
      <c r="L21" s="38" t="s">
        <v>64</v>
      </c>
      <c r="M21" s="38" t="s">
        <v>208</v>
      </c>
      <c r="N21" s="38" t="s">
        <v>45</v>
      </c>
      <c r="O21" s="38" t="s">
        <v>55</v>
      </c>
      <c r="P21" s="38" t="s">
        <v>56</v>
      </c>
      <c r="Q21" s="38">
        <v>2019</v>
      </c>
      <c r="R21" s="38" t="s">
        <v>66</v>
      </c>
    </row>
    <row r="22" spans="1:18" s="27" customFormat="1" ht="45">
      <c r="A22" s="37" t="s">
        <v>31</v>
      </c>
      <c r="B22" s="37" t="s">
        <v>67</v>
      </c>
      <c r="C22" s="37" t="s">
        <v>39</v>
      </c>
      <c r="D22" s="38" t="s">
        <v>33</v>
      </c>
      <c r="E22" s="38" t="s">
        <v>41</v>
      </c>
      <c r="F22" s="38">
        <v>578.51</v>
      </c>
      <c r="G22" s="38">
        <v>121.49</v>
      </c>
      <c r="H22" s="39">
        <v>43474</v>
      </c>
      <c r="I22" s="38">
        <v>578</v>
      </c>
      <c r="J22" s="38">
        <v>121.38</v>
      </c>
      <c r="K22" s="39">
        <v>43454</v>
      </c>
      <c r="L22" s="38" t="s">
        <v>64</v>
      </c>
      <c r="M22" s="38" t="s">
        <v>46</v>
      </c>
      <c r="N22" s="38" t="s">
        <v>47</v>
      </c>
      <c r="O22" s="38" t="s">
        <v>55</v>
      </c>
      <c r="P22" s="38" t="s">
        <v>57</v>
      </c>
      <c r="Q22" s="38">
        <v>2019</v>
      </c>
      <c r="R22" s="38" t="s">
        <v>66</v>
      </c>
    </row>
    <row r="23" spans="1:18" s="27" customFormat="1" ht="30">
      <c r="A23" s="37" t="s">
        <v>31</v>
      </c>
      <c r="B23" s="37" t="s">
        <v>68</v>
      </c>
      <c r="C23" s="37" t="s">
        <v>39</v>
      </c>
      <c r="D23" s="38" t="s">
        <v>34</v>
      </c>
      <c r="E23" s="38" t="s">
        <v>42</v>
      </c>
      <c r="F23" s="38">
        <v>5909.09</v>
      </c>
      <c r="G23" s="38">
        <v>590.91</v>
      </c>
      <c r="H23" s="39">
        <v>43502</v>
      </c>
      <c r="I23" s="38">
        <v>5350</v>
      </c>
      <c r="J23" s="38">
        <v>535</v>
      </c>
      <c r="K23" s="39">
        <v>43479</v>
      </c>
      <c r="L23" s="38" t="s">
        <v>64</v>
      </c>
      <c r="M23" s="38" t="s">
        <v>209</v>
      </c>
      <c r="N23" s="38" t="s">
        <v>48</v>
      </c>
      <c r="O23" s="38" t="s">
        <v>55</v>
      </c>
      <c r="P23" s="38" t="s">
        <v>58</v>
      </c>
      <c r="Q23" s="38">
        <v>2019</v>
      </c>
      <c r="R23" s="38" t="s">
        <v>66</v>
      </c>
    </row>
    <row r="24" spans="1:18" s="27" customFormat="1" ht="30">
      <c r="A24" s="37" t="s">
        <v>31</v>
      </c>
      <c r="B24" s="37" t="s">
        <v>69</v>
      </c>
      <c r="C24" s="37" t="s">
        <v>39</v>
      </c>
      <c r="D24" s="38" t="s">
        <v>35</v>
      </c>
      <c r="E24" s="38" t="s">
        <v>43</v>
      </c>
      <c r="F24" s="38">
        <v>12727.27</v>
      </c>
      <c r="G24" s="38">
        <v>1272.73</v>
      </c>
      <c r="H24" s="39">
        <v>43511</v>
      </c>
      <c r="I24" s="38">
        <v>12350</v>
      </c>
      <c r="J24" s="38">
        <v>1235</v>
      </c>
      <c r="K24" s="39">
        <v>43497</v>
      </c>
      <c r="L24" s="38" t="s">
        <v>64</v>
      </c>
      <c r="M24" s="38" t="s">
        <v>210</v>
      </c>
      <c r="N24" s="38" t="s">
        <v>49</v>
      </c>
      <c r="O24" s="38" t="s">
        <v>55</v>
      </c>
      <c r="P24" s="38" t="s">
        <v>59</v>
      </c>
      <c r="Q24" s="38">
        <v>2019</v>
      </c>
      <c r="R24" s="38" t="s">
        <v>66</v>
      </c>
    </row>
    <row r="25" spans="1:18" s="27" customFormat="1" ht="30">
      <c r="A25" s="37" t="s">
        <v>31</v>
      </c>
      <c r="B25" s="37" t="s">
        <v>70</v>
      </c>
      <c r="C25" s="37" t="s">
        <v>40</v>
      </c>
      <c r="D25" s="38" t="s">
        <v>82</v>
      </c>
      <c r="E25" s="38" t="s">
        <v>41</v>
      </c>
      <c r="F25" s="38">
        <f>665.5/1.21</f>
        <v>550</v>
      </c>
      <c r="G25" s="38">
        <f>550*21%</f>
        <v>115.5</v>
      </c>
      <c r="H25" s="39">
        <v>43522</v>
      </c>
      <c r="I25" s="38">
        <v>273</v>
      </c>
      <c r="J25" s="38">
        <v>57.33</v>
      </c>
      <c r="K25" s="39">
        <v>43511</v>
      </c>
      <c r="L25" s="38" t="s">
        <v>64</v>
      </c>
      <c r="M25" s="38" t="s">
        <v>211</v>
      </c>
      <c r="N25" s="38" t="s">
        <v>50</v>
      </c>
      <c r="O25" s="38" t="s">
        <v>55</v>
      </c>
      <c r="P25" s="38" t="s">
        <v>60</v>
      </c>
      <c r="Q25" s="38">
        <v>2019</v>
      </c>
      <c r="R25" s="38" t="s">
        <v>66</v>
      </c>
    </row>
    <row r="26" spans="1:18" s="27" customFormat="1" ht="30">
      <c r="A26" s="37" t="s">
        <v>31</v>
      </c>
      <c r="B26" s="37" t="s">
        <v>71</v>
      </c>
      <c r="C26" s="37" t="s">
        <v>40</v>
      </c>
      <c r="D26" s="38" t="s">
        <v>36</v>
      </c>
      <c r="E26" s="38" t="s">
        <v>41</v>
      </c>
      <c r="F26" s="38">
        <f>1800</f>
        <v>1800</v>
      </c>
      <c r="G26" s="38">
        <v>378</v>
      </c>
      <c r="H26" s="46">
        <v>43532</v>
      </c>
      <c r="I26" s="38">
        <v>907.2</v>
      </c>
      <c r="J26" s="38">
        <v>190.53</v>
      </c>
      <c r="K26" s="38" t="s">
        <v>83</v>
      </c>
      <c r="L26" s="38" t="s">
        <v>64</v>
      </c>
      <c r="M26" s="38" t="s">
        <v>212</v>
      </c>
      <c r="N26" s="38" t="s">
        <v>51</v>
      </c>
      <c r="O26" s="38" t="s">
        <v>55</v>
      </c>
      <c r="P26" s="38" t="s">
        <v>61</v>
      </c>
      <c r="Q26" s="38">
        <v>2019</v>
      </c>
      <c r="R26" s="38" t="s">
        <v>66</v>
      </c>
    </row>
    <row r="27" spans="1:18" s="27" customFormat="1" ht="60">
      <c r="A27" s="37" t="s">
        <v>31</v>
      </c>
      <c r="B27" s="37" t="s">
        <v>72</v>
      </c>
      <c r="C27" s="37" t="s">
        <v>40</v>
      </c>
      <c r="D27" s="38" t="s">
        <v>37</v>
      </c>
      <c r="E27" s="38" t="s">
        <v>44</v>
      </c>
      <c r="F27" s="38">
        <v>367.27</v>
      </c>
      <c r="G27" s="38">
        <v>14.59</v>
      </c>
      <c r="H27" s="46">
        <v>43535</v>
      </c>
      <c r="I27" s="38">
        <v>367.27</v>
      </c>
      <c r="J27" s="38">
        <v>14.59</v>
      </c>
      <c r="K27" s="38" t="s">
        <v>65</v>
      </c>
      <c r="L27" s="38" t="s">
        <v>65</v>
      </c>
      <c r="M27" s="38" t="s">
        <v>52</v>
      </c>
      <c r="N27" s="38" t="s">
        <v>53</v>
      </c>
      <c r="O27" s="38" t="s">
        <v>55</v>
      </c>
      <c r="P27" s="38" t="s">
        <v>62</v>
      </c>
      <c r="Q27" s="38">
        <v>2019</v>
      </c>
      <c r="R27" s="38" t="s">
        <v>66</v>
      </c>
    </row>
    <row r="28" spans="1:18" s="27" customFormat="1" ht="45">
      <c r="A28" s="37" t="s">
        <v>31</v>
      </c>
      <c r="B28" s="37" t="s">
        <v>73</v>
      </c>
      <c r="C28" s="37" t="s">
        <v>40</v>
      </c>
      <c r="D28" s="38" t="s">
        <v>74</v>
      </c>
      <c r="E28" s="38" t="s">
        <v>44</v>
      </c>
      <c r="F28" s="38">
        <v>652.63</v>
      </c>
      <c r="G28" s="38">
        <v>26.1</v>
      </c>
      <c r="H28" s="46">
        <v>43535</v>
      </c>
      <c r="I28" s="38">
        <v>652.63</v>
      </c>
      <c r="J28" s="38">
        <v>26.1</v>
      </c>
      <c r="K28" s="38" t="s">
        <v>65</v>
      </c>
      <c r="L28" s="38" t="s">
        <v>65</v>
      </c>
      <c r="M28" s="38" t="s">
        <v>213</v>
      </c>
      <c r="N28" s="38" t="s">
        <v>54</v>
      </c>
      <c r="O28" s="38" t="s">
        <v>55</v>
      </c>
      <c r="P28" s="38" t="s">
        <v>63</v>
      </c>
      <c r="Q28" s="38">
        <v>2019</v>
      </c>
      <c r="R28" s="38" t="s">
        <v>66</v>
      </c>
    </row>
    <row r="29" spans="1:18" s="27" customFormat="1" ht="45">
      <c r="A29" s="37" t="s">
        <v>31</v>
      </c>
      <c r="B29" s="37" t="s">
        <v>75</v>
      </c>
      <c r="C29" s="37" t="s">
        <v>176</v>
      </c>
      <c r="D29" s="38" t="s">
        <v>78</v>
      </c>
      <c r="E29" s="38" t="s">
        <v>44</v>
      </c>
      <c r="F29" s="38">
        <v>817.88</v>
      </c>
      <c r="G29" s="38">
        <v>32.72</v>
      </c>
      <c r="H29" s="46">
        <v>43545</v>
      </c>
      <c r="I29" s="38">
        <v>817.88</v>
      </c>
      <c r="J29" s="38">
        <v>32.72</v>
      </c>
      <c r="K29" s="38" t="s">
        <v>65</v>
      </c>
      <c r="L29" s="38" t="s">
        <v>65</v>
      </c>
      <c r="M29" s="38" t="s">
        <v>214</v>
      </c>
      <c r="N29" s="38" t="s">
        <v>76</v>
      </c>
      <c r="O29" s="38" t="s">
        <v>55</v>
      </c>
      <c r="P29" s="38" t="s">
        <v>77</v>
      </c>
      <c r="Q29" s="38">
        <v>2019</v>
      </c>
      <c r="R29" s="38" t="s">
        <v>66</v>
      </c>
    </row>
    <row r="30" spans="1:18" s="27" customFormat="1" ht="45">
      <c r="A30" s="37" t="s">
        <v>31</v>
      </c>
      <c r="B30" s="37" t="s">
        <v>79</v>
      </c>
      <c r="C30" s="37" t="s">
        <v>40</v>
      </c>
      <c r="D30" s="38" t="s">
        <v>177</v>
      </c>
      <c r="E30" s="38" t="s">
        <v>41</v>
      </c>
      <c r="F30" s="38">
        <v>650</v>
      </c>
      <c r="G30" s="38">
        <v>136.5</v>
      </c>
      <c r="H30" s="46">
        <v>43553</v>
      </c>
      <c r="I30" s="38">
        <v>485.2</v>
      </c>
      <c r="J30" s="38">
        <v>101.89</v>
      </c>
      <c r="K30" s="39">
        <v>43539</v>
      </c>
      <c r="L30" s="38" t="s">
        <v>64</v>
      </c>
      <c r="M30" s="38" t="s">
        <v>215</v>
      </c>
      <c r="N30" s="38" t="s">
        <v>80</v>
      </c>
      <c r="O30" s="38" t="s">
        <v>55</v>
      </c>
      <c r="P30" s="38" t="s">
        <v>81</v>
      </c>
      <c r="Q30" s="38">
        <v>2019</v>
      </c>
      <c r="R30" s="38" t="s">
        <v>66</v>
      </c>
    </row>
    <row r="31" spans="1:18" s="27" customFormat="1" ht="45">
      <c r="A31" s="37" t="s">
        <v>149</v>
      </c>
      <c r="B31" s="37" t="s">
        <v>150</v>
      </c>
      <c r="C31" s="37" t="s">
        <v>151</v>
      </c>
      <c r="D31" s="38" t="s">
        <v>152</v>
      </c>
      <c r="E31" s="38" t="s">
        <v>153</v>
      </c>
      <c r="F31" s="38">
        <v>14990</v>
      </c>
      <c r="G31" s="38">
        <v>3147.9</v>
      </c>
      <c r="H31" s="39">
        <v>43508</v>
      </c>
      <c r="I31" s="38">
        <v>14505</v>
      </c>
      <c r="J31" s="38">
        <v>3046.05</v>
      </c>
      <c r="K31" s="39">
        <v>43496</v>
      </c>
      <c r="L31" s="38" t="s">
        <v>113</v>
      </c>
      <c r="M31" s="38" t="s">
        <v>216</v>
      </c>
      <c r="N31" s="38" t="s">
        <v>154</v>
      </c>
      <c r="O31" s="38" t="s">
        <v>55</v>
      </c>
      <c r="P31" s="38" t="s">
        <v>197</v>
      </c>
      <c r="Q31" s="38">
        <v>2019</v>
      </c>
      <c r="R31" s="38" t="s">
        <v>66</v>
      </c>
    </row>
    <row r="32" spans="1:18" s="27" customFormat="1" ht="45">
      <c r="A32" s="37" t="s">
        <v>149</v>
      </c>
      <c r="B32" s="37" t="s">
        <v>155</v>
      </c>
      <c r="C32" s="37" t="s">
        <v>151</v>
      </c>
      <c r="D32" s="38" t="s">
        <v>156</v>
      </c>
      <c r="E32" s="38" t="s">
        <v>42</v>
      </c>
      <c r="F32" s="38">
        <v>4300</v>
      </c>
      <c r="G32" s="38">
        <v>903</v>
      </c>
      <c r="H32" s="39">
        <v>43510</v>
      </c>
      <c r="I32" s="38">
        <v>4300</v>
      </c>
      <c r="J32" s="38">
        <v>903</v>
      </c>
      <c r="K32" s="38" t="s">
        <v>65</v>
      </c>
      <c r="L32" s="38" t="s">
        <v>65</v>
      </c>
      <c r="M32" s="38" t="s">
        <v>217</v>
      </c>
      <c r="N32" s="38" t="s">
        <v>157</v>
      </c>
      <c r="O32" s="38" t="s">
        <v>55</v>
      </c>
      <c r="P32" s="38" t="s">
        <v>198</v>
      </c>
      <c r="Q32" s="38">
        <v>2019</v>
      </c>
      <c r="R32" s="38" t="s">
        <v>66</v>
      </c>
    </row>
    <row r="33" spans="1:18" s="27" customFormat="1" ht="45">
      <c r="A33" s="37" t="s">
        <v>149</v>
      </c>
      <c r="B33" s="37" t="s">
        <v>155</v>
      </c>
      <c r="C33" s="37" t="s">
        <v>151</v>
      </c>
      <c r="D33" s="38" t="s">
        <v>158</v>
      </c>
      <c r="E33" s="38" t="s">
        <v>153</v>
      </c>
      <c r="F33" s="38">
        <v>1900</v>
      </c>
      <c r="G33" s="38">
        <v>399</v>
      </c>
      <c r="H33" s="39">
        <v>43510</v>
      </c>
      <c r="I33" s="38">
        <v>1900</v>
      </c>
      <c r="J33" s="38">
        <v>399</v>
      </c>
      <c r="K33" s="38" t="s">
        <v>65</v>
      </c>
      <c r="L33" s="38" t="s">
        <v>65</v>
      </c>
      <c r="M33" s="38" t="s">
        <v>159</v>
      </c>
      <c r="N33" s="38" t="s">
        <v>160</v>
      </c>
      <c r="O33" s="38" t="s">
        <v>55</v>
      </c>
      <c r="P33" s="38" t="s">
        <v>199</v>
      </c>
      <c r="Q33" s="38">
        <v>2019</v>
      </c>
      <c r="R33" s="38" t="s">
        <v>66</v>
      </c>
    </row>
    <row r="34" spans="1:18" s="27" customFormat="1" ht="30">
      <c r="A34" s="37" t="s">
        <v>149</v>
      </c>
      <c r="B34" s="37" t="s">
        <v>161</v>
      </c>
      <c r="C34" s="37" t="s">
        <v>151</v>
      </c>
      <c r="D34" s="38" t="s">
        <v>162</v>
      </c>
      <c r="E34" s="38" t="s">
        <v>42</v>
      </c>
      <c r="F34" s="38">
        <v>11950</v>
      </c>
      <c r="G34" s="38">
        <v>2509.5</v>
      </c>
      <c r="H34" s="39">
        <v>43514</v>
      </c>
      <c r="I34" s="38">
        <v>11950</v>
      </c>
      <c r="J34" s="38">
        <v>2509.5</v>
      </c>
      <c r="K34" s="38" t="s">
        <v>65</v>
      </c>
      <c r="L34" s="38" t="s">
        <v>65</v>
      </c>
      <c r="M34" s="38" t="s">
        <v>218</v>
      </c>
      <c r="N34" s="38" t="s">
        <v>163</v>
      </c>
      <c r="O34" s="38" t="s">
        <v>55</v>
      </c>
      <c r="P34" s="38" t="s">
        <v>200</v>
      </c>
      <c r="Q34" s="38">
        <v>2019</v>
      </c>
      <c r="R34" s="38" t="s">
        <v>66</v>
      </c>
    </row>
    <row r="35" spans="1:18" s="27" customFormat="1" ht="30">
      <c r="A35" s="37" t="s">
        <v>149</v>
      </c>
      <c r="B35" s="37" t="s">
        <v>164</v>
      </c>
      <c r="C35" s="37" t="s">
        <v>151</v>
      </c>
      <c r="D35" s="38" t="s">
        <v>165</v>
      </c>
      <c r="E35" s="38" t="s">
        <v>89</v>
      </c>
      <c r="F35" s="38">
        <v>14990</v>
      </c>
      <c r="G35" s="38">
        <v>3147.9</v>
      </c>
      <c r="H35" s="39">
        <v>43552</v>
      </c>
      <c r="I35" s="38">
        <v>13800</v>
      </c>
      <c r="J35" s="38">
        <v>2898</v>
      </c>
      <c r="K35" s="38" t="s">
        <v>178</v>
      </c>
      <c r="L35" s="38" t="s">
        <v>113</v>
      </c>
      <c r="M35" s="38" t="s">
        <v>219</v>
      </c>
      <c r="N35" s="38" t="s">
        <v>166</v>
      </c>
      <c r="O35" s="38" t="s">
        <v>55</v>
      </c>
      <c r="P35" s="38" t="s">
        <v>201</v>
      </c>
      <c r="Q35" s="38">
        <v>2019</v>
      </c>
      <c r="R35" s="38" t="s">
        <v>66</v>
      </c>
    </row>
    <row r="36" spans="1:18" ht="15.75">
      <c r="A36" s="13"/>
      <c r="B36" s="13"/>
      <c r="C36" s="1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22"/>
      <c r="P36" s="22"/>
      <c r="Q36" s="3"/>
      <c r="R36" s="9"/>
    </row>
    <row r="37" spans="1:18" ht="15.75">
      <c r="A37" s="13"/>
      <c r="B37" s="13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22"/>
      <c r="P37" s="22"/>
      <c r="Q37" s="1"/>
      <c r="R37" s="9"/>
    </row>
    <row r="38" spans="1:18" ht="15.75">
      <c r="A38" s="13"/>
      <c r="B38" s="13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22"/>
      <c r="P38" s="22"/>
      <c r="Q38" s="1"/>
      <c r="R38" s="9"/>
    </row>
    <row r="39" spans="1:18" ht="15.75">
      <c r="A39" s="13"/>
      <c r="B39" s="13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2"/>
      <c r="P39" s="22"/>
      <c r="Q39" s="1"/>
      <c r="R39" s="9"/>
    </row>
    <row r="40" spans="1:18" ht="15.75">
      <c r="A40" s="13"/>
      <c r="B40" s="13"/>
      <c r="C40" s="1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2"/>
      <c r="P40" s="22"/>
      <c r="Q40" s="1"/>
      <c r="R40" s="9"/>
    </row>
    <row r="41" spans="1:18" ht="15.75">
      <c r="A41" s="13"/>
      <c r="B41" s="13"/>
      <c r="C41" s="1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2"/>
      <c r="P41" s="22"/>
      <c r="Q41" s="1"/>
      <c r="R41" s="9"/>
    </row>
    <row r="42" spans="1:18" ht="15.75">
      <c r="A42" s="13"/>
      <c r="B42" s="13"/>
      <c r="C42" s="1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2"/>
      <c r="P42" s="22"/>
      <c r="Q42" s="1"/>
      <c r="R42" s="9"/>
    </row>
    <row r="43" spans="1:18" ht="15.75">
      <c r="A43" s="13"/>
      <c r="B43" s="13"/>
      <c r="C43" s="1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2"/>
      <c r="P43" s="22"/>
      <c r="Q43" s="1"/>
      <c r="R43" s="9"/>
    </row>
    <row r="44" spans="1:18" ht="15.75">
      <c r="A44" s="13"/>
      <c r="B44" s="13"/>
      <c r="C44" s="1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2"/>
      <c r="P44" s="22"/>
      <c r="Q44" s="1"/>
      <c r="R44" s="9"/>
    </row>
    <row r="45" spans="1:18" ht="15.75">
      <c r="A45" s="13"/>
      <c r="B45" s="13"/>
      <c r="C45" s="1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2"/>
      <c r="P45" s="22"/>
      <c r="Q45" s="1"/>
      <c r="R45" s="9"/>
    </row>
    <row r="46" spans="1:18" ht="15.75">
      <c r="A46" s="13"/>
      <c r="B46" s="13"/>
      <c r="C46" s="1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2"/>
      <c r="P46" s="22"/>
      <c r="Q46" s="1"/>
      <c r="R46" s="9"/>
    </row>
    <row r="47" spans="1:18" ht="15.75">
      <c r="A47" s="13"/>
      <c r="B47" s="13"/>
      <c r="C47" s="1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2"/>
      <c r="P47" s="22"/>
      <c r="Q47" s="1"/>
      <c r="R47" s="9"/>
    </row>
    <row r="48" spans="1:18" ht="15.75">
      <c r="A48" s="13"/>
      <c r="B48" s="13"/>
      <c r="C48" s="1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2"/>
      <c r="P48" s="22"/>
      <c r="Q48" s="1"/>
      <c r="R48" s="9"/>
    </row>
    <row r="49" spans="1:18" ht="15.75">
      <c r="A49" s="13"/>
      <c r="B49" s="13"/>
      <c r="C49" s="1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2"/>
      <c r="P49" s="22"/>
      <c r="Q49" s="1"/>
      <c r="R49" s="9"/>
    </row>
    <row r="50" spans="1:18" ht="15.75">
      <c r="A50" s="13"/>
      <c r="B50" s="13"/>
      <c r="C50" s="1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2"/>
      <c r="P50" s="22"/>
      <c r="Q50" s="1"/>
      <c r="R50" s="9"/>
    </row>
    <row r="51" spans="1:18" ht="15.75">
      <c r="A51" s="13"/>
      <c r="B51" s="13"/>
      <c r="C51" s="1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2"/>
      <c r="P51" s="22"/>
      <c r="Q51" s="1"/>
      <c r="R51" s="9"/>
    </row>
    <row r="52" spans="1:18" ht="15.75">
      <c r="A52" s="13"/>
      <c r="B52" s="13"/>
      <c r="C52" s="1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2"/>
      <c r="P52" s="22"/>
      <c r="Q52" s="1"/>
      <c r="R52" s="9"/>
    </row>
    <row r="53" spans="1:18" ht="15.75">
      <c r="A53" s="13"/>
      <c r="B53" s="13"/>
      <c r="C53" s="1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2"/>
      <c r="P53" s="22"/>
      <c r="Q53" s="1"/>
      <c r="R53" s="9"/>
    </row>
    <row r="54" spans="1:18" ht="15.75">
      <c r="A54" s="13"/>
      <c r="B54" s="13"/>
      <c r="C54" s="1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2"/>
      <c r="P54" s="22"/>
      <c r="Q54" s="1"/>
      <c r="R54" s="9"/>
    </row>
    <row r="55" spans="1:18" ht="15.75">
      <c r="A55" s="13"/>
      <c r="B55" s="13"/>
      <c r="C55" s="1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2"/>
      <c r="P55" s="22"/>
      <c r="Q55" s="1"/>
      <c r="R55" s="9"/>
    </row>
    <row r="56" spans="1:18" ht="15.75">
      <c r="A56" s="13"/>
      <c r="B56" s="13"/>
      <c r="C56" s="1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2"/>
      <c r="P56" s="22"/>
      <c r="Q56" s="1"/>
      <c r="R56" s="9"/>
    </row>
    <row r="57" spans="1:18" ht="15.75">
      <c r="A57" s="13"/>
      <c r="B57" s="13"/>
      <c r="C57" s="1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2"/>
      <c r="P57" s="22"/>
      <c r="Q57" s="1"/>
      <c r="R57" s="9"/>
    </row>
    <row r="58" spans="1:18" ht="15.75">
      <c r="A58" s="13"/>
      <c r="B58" s="13"/>
      <c r="C58" s="1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2"/>
      <c r="P58" s="22"/>
      <c r="Q58" s="1"/>
      <c r="R58" s="9"/>
    </row>
    <row r="59" spans="1:18" ht="15.75">
      <c r="A59" s="13"/>
      <c r="B59" s="13"/>
      <c r="C59" s="1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2"/>
      <c r="P59" s="22"/>
      <c r="Q59" s="1"/>
      <c r="R59" s="9"/>
    </row>
    <row r="60" spans="1:18" ht="15.75">
      <c r="A60" s="13"/>
      <c r="B60" s="13"/>
      <c r="C60" s="1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2"/>
      <c r="P60" s="22"/>
      <c r="Q60" s="1"/>
      <c r="R60" s="9"/>
    </row>
    <row r="61" spans="1:18" ht="15.75">
      <c r="A61" s="13"/>
      <c r="B61" s="13"/>
      <c r="C61" s="1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8"/>
      <c r="P61" s="18"/>
      <c r="Q61" s="2"/>
      <c r="R61" s="9"/>
    </row>
    <row r="62" spans="1:18" ht="15.75">
      <c r="A62" s="13"/>
      <c r="B62" s="13"/>
      <c r="C62" s="1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8"/>
      <c r="P62" s="18"/>
      <c r="Q62" s="2"/>
      <c r="R62" s="9"/>
    </row>
    <row r="63" spans="1:18" ht="15.75">
      <c r="A63" s="13"/>
      <c r="B63" s="13"/>
      <c r="C63" s="1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8"/>
      <c r="P63" s="18"/>
      <c r="Q63" s="2"/>
      <c r="R63" s="9"/>
    </row>
    <row r="64" spans="1:18" ht="15.75">
      <c r="A64" s="13"/>
      <c r="B64" s="13"/>
      <c r="C64" s="1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8"/>
      <c r="P64" s="18"/>
      <c r="Q64" s="2"/>
      <c r="R64" s="9"/>
    </row>
    <row r="65" spans="1:18" ht="15.75">
      <c r="A65" s="13"/>
      <c r="B65" s="13"/>
      <c r="C65" s="1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8"/>
      <c r="P65" s="18"/>
      <c r="Q65" s="2"/>
      <c r="R65" s="9"/>
    </row>
    <row r="66" spans="1:18" ht="15.75">
      <c r="A66" s="13"/>
      <c r="B66" s="13"/>
      <c r="C66" s="1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8"/>
      <c r="P66" s="18"/>
      <c r="Q66" s="2"/>
      <c r="R66" s="9"/>
    </row>
    <row r="67" spans="1:18" ht="15.75">
      <c r="A67" s="13"/>
      <c r="B67" s="13"/>
      <c r="C67" s="1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8"/>
      <c r="P67" s="18"/>
      <c r="Q67" s="2"/>
      <c r="R67" s="9"/>
    </row>
    <row r="68" spans="1:18" ht="15.75">
      <c r="A68" s="13"/>
      <c r="B68" s="13"/>
      <c r="C68" s="1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8"/>
      <c r="P68" s="18"/>
      <c r="Q68" s="2"/>
      <c r="R68" s="9"/>
    </row>
    <row r="69" spans="1:18" ht="15.75">
      <c r="A69" s="13"/>
      <c r="B69" s="13"/>
      <c r="C69" s="1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8"/>
      <c r="P69" s="18"/>
      <c r="Q69" s="2"/>
      <c r="R69" s="9"/>
    </row>
    <row r="70" spans="1:18" ht="15.75">
      <c r="A70" s="13"/>
      <c r="B70" s="13"/>
      <c r="C70" s="1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8"/>
      <c r="P70" s="18"/>
      <c r="Q70" s="2"/>
      <c r="R70" s="9"/>
    </row>
    <row r="71" spans="1:18" ht="15.75">
      <c r="A71" s="13"/>
      <c r="B71" s="13"/>
      <c r="C71" s="1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8"/>
      <c r="P71" s="18"/>
      <c r="Q71" s="2"/>
      <c r="R71" s="9"/>
    </row>
    <row r="72" spans="1:18" ht="15.75">
      <c r="A72" s="13"/>
      <c r="B72" s="13"/>
      <c r="C72" s="1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8"/>
      <c r="P72" s="18"/>
      <c r="Q72" s="2"/>
      <c r="R72" s="9"/>
    </row>
    <row r="73" spans="1:18" ht="15.75">
      <c r="A73" s="13"/>
      <c r="B73" s="13"/>
      <c r="C73" s="1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8"/>
      <c r="P73" s="18"/>
      <c r="Q73" s="2"/>
      <c r="R73" s="9"/>
    </row>
    <row r="74" spans="1:18" ht="15.75">
      <c r="A74" s="13"/>
      <c r="B74" s="13"/>
      <c r="C74" s="1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8"/>
      <c r="P74" s="18"/>
      <c r="Q74" s="2"/>
      <c r="R74" s="9"/>
    </row>
    <row r="75" spans="1:18" ht="15.75">
      <c r="A75" s="13"/>
      <c r="B75" s="13"/>
      <c r="C75" s="1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18"/>
      <c r="P75" s="18"/>
      <c r="Q75" s="2"/>
      <c r="R75" s="11"/>
    </row>
    <row r="76" spans="1:18" ht="15.75">
      <c r="A76" s="13"/>
      <c r="B76" s="13"/>
      <c r="C76" s="13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9"/>
      <c r="P76" s="19"/>
      <c r="Q76" s="12"/>
      <c r="R76" s="9"/>
    </row>
    <row r="77" spans="1:18" ht="15.75">
      <c r="A77" s="13"/>
      <c r="B77" s="13"/>
      <c r="C77" s="1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8"/>
      <c r="P77" s="18"/>
      <c r="Q77" s="2"/>
      <c r="R77" s="11"/>
    </row>
    <row r="78" spans="1:18" ht="15.75">
      <c r="A78" s="13"/>
      <c r="B78" s="13"/>
      <c r="C78" s="1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8"/>
      <c r="P78" s="18"/>
      <c r="Q78" s="2"/>
      <c r="R78" s="11"/>
    </row>
    <row r="79" spans="1:18" ht="15.75">
      <c r="A79" s="13"/>
      <c r="B79" s="13"/>
      <c r="C79" s="1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8"/>
      <c r="P79" s="18"/>
      <c r="Q79" s="2"/>
      <c r="R79" s="9"/>
    </row>
    <row r="80" spans="1:18" ht="15.75">
      <c r="A80" s="13"/>
      <c r="B80" s="13"/>
      <c r="C80" s="1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8"/>
      <c r="P80" s="18"/>
      <c r="Q80" s="2"/>
      <c r="R80" s="9"/>
    </row>
    <row r="81" spans="1:18" ht="15.75">
      <c r="A81" s="13"/>
      <c r="B81" s="13"/>
      <c r="C81" s="1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8"/>
      <c r="P81" s="18"/>
      <c r="Q81" s="2"/>
      <c r="R81" s="11"/>
    </row>
    <row r="82" spans="1:18" ht="15.75">
      <c r="A82" s="13"/>
      <c r="B82" s="13"/>
      <c r="C82" s="13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20"/>
      <c r="P82" s="20"/>
      <c r="Q82" s="6"/>
      <c r="R82" s="9"/>
    </row>
    <row r="83" spans="1:18" ht="15.75">
      <c r="A83" s="13"/>
      <c r="B83" s="13"/>
      <c r="C83" s="1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8"/>
      <c r="P83" s="18"/>
      <c r="Q83" s="2"/>
      <c r="R83" s="9"/>
    </row>
    <row r="84" spans="1:18" ht="15.75">
      <c r="A84" s="13"/>
      <c r="B84" s="13"/>
      <c r="C84" s="1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18"/>
      <c r="P84" s="18"/>
      <c r="Q84" s="2"/>
      <c r="R84" s="9"/>
    </row>
    <row r="85" spans="1:18" ht="15.75">
      <c r="A85" s="13"/>
      <c r="B85" s="13"/>
      <c r="C85" s="1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8"/>
      <c r="P85" s="18"/>
      <c r="Q85" s="2"/>
      <c r="R85" s="9"/>
    </row>
    <row r="86" spans="1:18" ht="15.75">
      <c r="A86" s="13"/>
      <c r="B86" s="13"/>
      <c r="C86" s="1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8"/>
      <c r="P86" s="18"/>
      <c r="Q86" s="2"/>
      <c r="R86" s="9"/>
    </row>
    <row r="87" spans="1:18" ht="15.75">
      <c r="A87" s="13"/>
      <c r="B87" s="13"/>
      <c r="C87" s="1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8"/>
      <c r="P87" s="18"/>
      <c r="Q87" s="2"/>
      <c r="R87" s="9"/>
    </row>
    <row r="88" spans="1:18" ht="15.75">
      <c r="A88" s="13"/>
      <c r="B88" s="13"/>
      <c r="C88" s="1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8"/>
      <c r="P88" s="18"/>
      <c r="Q88" s="2"/>
      <c r="R88" s="9"/>
    </row>
    <row r="89" spans="1:18" ht="15.75">
      <c r="A89" s="13"/>
      <c r="B89" s="13"/>
      <c r="C89" s="13"/>
      <c r="D89" s="10"/>
      <c r="E89" s="10"/>
      <c r="F89" s="2"/>
      <c r="G89" s="2"/>
      <c r="H89" s="2"/>
      <c r="I89" s="2"/>
      <c r="J89" s="2"/>
      <c r="K89" s="2"/>
      <c r="L89" s="2"/>
      <c r="M89" s="2"/>
      <c r="N89" s="2"/>
      <c r="O89" s="18"/>
      <c r="P89" s="26"/>
      <c r="Q89" s="2"/>
      <c r="R89" s="9"/>
    </row>
    <row r="90" spans="1:18" ht="15.75">
      <c r="A90" s="13"/>
      <c r="B90" s="13"/>
      <c r="C90" s="1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8"/>
      <c r="P90" s="18"/>
      <c r="Q90" s="2"/>
      <c r="R90" s="9"/>
    </row>
    <row r="91" spans="1:18" ht="15.75">
      <c r="A91" s="13"/>
      <c r="B91" s="13"/>
      <c r="C91" s="1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8"/>
      <c r="P91" s="18"/>
      <c r="Q91" s="2"/>
      <c r="R91" s="9"/>
    </row>
    <row r="92" spans="1:18" ht="15.75">
      <c r="A92" s="13"/>
      <c r="B92" s="13"/>
      <c r="C92" s="1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8"/>
      <c r="P92" s="18"/>
      <c r="Q92" s="2"/>
      <c r="R92" s="9"/>
    </row>
    <row r="93" spans="1:18" ht="15.75">
      <c r="A93" s="13"/>
      <c r="B93" s="13"/>
      <c r="C93" s="1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8"/>
      <c r="P93" s="18"/>
      <c r="Q93" s="2"/>
      <c r="R93" s="9"/>
    </row>
    <row r="94" spans="1:18" ht="15.75">
      <c r="A94" s="13"/>
      <c r="B94" s="13"/>
      <c r="C94" s="1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8"/>
      <c r="P94" s="18"/>
      <c r="Q94" s="2"/>
      <c r="R94" s="9"/>
    </row>
    <row r="95" spans="1:18" ht="15.75">
      <c r="A95" s="13"/>
      <c r="B95" s="13"/>
      <c r="C95" s="1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8"/>
      <c r="P95" s="18"/>
      <c r="Q95" s="2"/>
      <c r="R95" s="9"/>
    </row>
    <row r="96" spans="1:18" ht="15.75">
      <c r="A96" s="13"/>
      <c r="B96" s="13"/>
      <c r="C96" s="1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8"/>
      <c r="P96" s="18"/>
      <c r="Q96" s="2"/>
      <c r="R96" s="16"/>
    </row>
    <row r="97" spans="1:18" ht="15.75">
      <c r="A97" s="13"/>
      <c r="B97" s="13"/>
      <c r="C97" s="1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8"/>
      <c r="P97" s="18"/>
      <c r="Q97" s="2"/>
      <c r="R97" s="9"/>
    </row>
    <row r="98" spans="1:18" ht="15.75">
      <c r="A98" s="13"/>
      <c r="B98" s="13"/>
      <c r="C98" s="1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8"/>
      <c r="P98" s="18"/>
      <c r="Q98" s="2"/>
      <c r="R98" s="9"/>
    </row>
    <row r="99" spans="1:18" ht="15.75">
      <c r="A99" s="13"/>
      <c r="B99" s="13"/>
      <c r="C99" s="1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8"/>
      <c r="P99" s="18"/>
      <c r="Q99" s="2"/>
      <c r="R99" s="9"/>
    </row>
    <row r="100" spans="1:18" ht="15.75">
      <c r="A100" s="13"/>
      <c r="B100" s="13"/>
      <c r="C100" s="1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8"/>
      <c r="P100" s="18"/>
      <c r="Q100" s="2"/>
      <c r="R100" s="9"/>
    </row>
    <row r="101" spans="1:18" ht="15.75">
      <c r="A101" s="13"/>
      <c r="B101" s="13"/>
      <c r="C101" s="1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8"/>
      <c r="P101" s="18"/>
      <c r="Q101" s="2"/>
      <c r="R101" s="9"/>
    </row>
    <row r="102" spans="1:18" ht="15.75">
      <c r="A102" s="13"/>
      <c r="B102" s="13"/>
      <c r="C102" s="1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8"/>
      <c r="P102" s="18"/>
      <c r="Q102" s="2"/>
      <c r="R102" s="9"/>
    </row>
    <row r="103" spans="1:18" ht="15.75">
      <c r="A103" s="13"/>
      <c r="B103" s="13"/>
      <c r="C103" s="13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21"/>
      <c r="P103" s="21"/>
      <c r="Q103" s="5"/>
      <c r="R103" s="9"/>
    </row>
    <row r="104" spans="1:18" ht="15.75">
      <c r="A104" s="13"/>
      <c r="B104" s="13"/>
      <c r="C104" s="1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22"/>
      <c r="P104" s="22"/>
      <c r="Q104" s="3"/>
      <c r="R104" s="9"/>
    </row>
    <row r="105" spans="1:18" ht="15.75">
      <c r="A105" s="13"/>
      <c r="B105" s="13"/>
      <c r="C105" s="1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23"/>
      <c r="P105" s="23"/>
      <c r="Q105" s="4"/>
      <c r="R105" s="9"/>
    </row>
    <row r="106" spans="1:18" ht="15.75">
      <c r="A106" s="13"/>
      <c r="B106" s="13"/>
      <c r="C106" s="1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22"/>
      <c r="P106" s="22"/>
      <c r="Q106" s="3"/>
      <c r="R106" s="9"/>
    </row>
    <row r="107" spans="1:18" ht="15.75">
      <c r="A107" s="13"/>
      <c r="B107" s="13"/>
      <c r="C107" s="1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22"/>
      <c r="P107" s="22"/>
      <c r="Q107" s="3"/>
      <c r="R107" s="9"/>
    </row>
    <row r="108" spans="1:18" ht="15.75">
      <c r="A108" s="13"/>
      <c r="B108" s="13"/>
      <c r="C108" s="1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2"/>
      <c r="P108" s="22"/>
      <c r="Q108" s="1"/>
      <c r="R108" s="9"/>
    </row>
    <row r="109" spans="1:18" ht="15.75">
      <c r="A109" s="13"/>
      <c r="B109" s="13"/>
      <c r="C109" s="1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2"/>
      <c r="P109" s="22"/>
      <c r="Q109" s="1"/>
      <c r="R109" s="9"/>
    </row>
    <row r="110" spans="1:18" ht="15.75">
      <c r="A110" s="13"/>
      <c r="B110" s="13"/>
      <c r="C110" s="1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2"/>
      <c r="P110" s="22"/>
      <c r="Q110" s="1"/>
      <c r="R110" s="9"/>
    </row>
    <row r="111" spans="1:18" ht="15.75">
      <c r="A111" s="13"/>
      <c r="B111" s="13"/>
      <c r="C111" s="1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2"/>
      <c r="P111" s="22"/>
      <c r="Q111" s="1"/>
      <c r="R111" s="9"/>
    </row>
    <row r="112" spans="1:18" ht="15.75">
      <c r="A112" s="13"/>
      <c r="B112" s="13"/>
      <c r="C112" s="1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2"/>
      <c r="P112" s="22"/>
      <c r="Q112" s="1"/>
      <c r="R112" s="9"/>
    </row>
    <row r="113" spans="1:18" ht="15.75">
      <c r="A113" s="13"/>
      <c r="B113" s="13"/>
      <c r="C113" s="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2"/>
      <c r="P113" s="22"/>
      <c r="Q113" s="1"/>
      <c r="R113" s="9"/>
    </row>
    <row r="114" spans="1:18" ht="15.75">
      <c r="A114" s="13"/>
      <c r="B114" s="13"/>
      <c r="C114" s="1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2"/>
      <c r="P114" s="22"/>
      <c r="Q114" s="1"/>
      <c r="R114" s="9"/>
    </row>
    <row r="115" spans="1:18" ht="15.75">
      <c r="A115" s="13"/>
      <c r="B115" s="13"/>
      <c r="C115" s="1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2"/>
      <c r="P115" s="22"/>
      <c r="Q115" s="1"/>
      <c r="R115" s="9"/>
    </row>
    <row r="116" spans="1:18" ht="15.75">
      <c r="A116" s="13"/>
      <c r="B116" s="13"/>
      <c r="C116" s="1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2"/>
      <c r="P116" s="22"/>
      <c r="Q116" s="1"/>
      <c r="R116" s="9"/>
    </row>
    <row r="117" spans="1:18" ht="15.75">
      <c r="A117" s="13"/>
      <c r="B117" s="13"/>
      <c r="C117" s="1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2"/>
      <c r="P117" s="22"/>
      <c r="Q117" s="1"/>
      <c r="R117" s="9"/>
    </row>
    <row r="118" spans="1:18" ht="15.75">
      <c r="A118" s="13"/>
      <c r="B118" s="13"/>
      <c r="C118" s="1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2"/>
      <c r="P118" s="22"/>
      <c r="Q118" s="1"/>
      <c r="R118" s="9"/>
    </row>
    <row r="119" spans="1:18" ht="15.75">
      <c r="A119" s="13"/>
      <c r="B119" s="13"/>
      <c r="C119" s="1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2"/>
      <c r="P119" s="22"/>
      <c r="Q119" s="1"/>
      <c r="R119" s="9"/>
    </row>
    <row r="120" spans="1:18" ht="15.75">
      <c r="A120" s="13"/>
      <c r="B120" s="13"/>
      <c r="C120" s="1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2"/>
      <c r="P120" s="22"/>
      <c r="Q120" s="1"/>
      <c r="R120" s="9"/>
    </row>
    <row r="121" spans="1:18" ht="15.75">
      <c r="A121" s="13"/>
      <c r="B121" s="13"/>
      <c r="C121" s="1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2"/>
      <c r="P121" s="22"/>
      <c r="Q121" s="1"/>
      <c r="R121" s="9"/>
    </row>
    <row r="122" spans="1:18" ht="15.75">
      <c r="A122" s="13"/>
      <c r="B122" s="13"/>
      <c r="C122" s="1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2"/>
      <c r="P122" s="22"/>
      <c r="Q122" s="1"/>
      <c r="R122" s="9"/>
    </row>
    <row r="123" spans="1:18" ht="15.75">
      <c r="A123" s="13"/>
      <c r="B123" s="13"/>
      <c r="C123" s="1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22"/>
      <c r="P123" s="22"/>
      <c r="Q123" s="3"/>
      <c r="R123" s="9"/>
    </row>
    <row r="124" spans="1:18" ht="15.75">
      <c r="A124" s="13"/>
      <c r="B124" s="13"/>
      <c r="C124" s="1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22"/>
      <c r="P124" s="22"/>
      <c r="Q124" s="3"/>
      <c r="R124" s="9"/>
    </row>
    <row r="125" spans="1:18" ht="15.75">
      <c r="A125" s="13"/>
      <c r="B125" s="13"/>
      <c r="C125" s="1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22"/>
      <c r="P125" s="22"/>
      <c r="Q125" s="3"/>
      <c r="R125" s="9"/>
    </row>
    <row r="126" spans="1:18" ht="15.75">
      <c r="A126" s="13"/>
      <c r="B126" s="13"/>
      <c r="C126" s="1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2"/>
      <c r="P126" s="22"/>
      <c r="Q126" s="3"/>
      <c r="R126" s="9"/>
    </row>
    <row r="127" spans="1:18" ht="15.75">
      <c r="A127" s="13"/>
      <c r="B127" s="13"/>
      <c r="C127" s="1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2"/>
      <c r="P127" s="22"/>
      <c r="Q127" s="3"/>
      <c r="R127" s="9"/>
    </row>
    <row r="128" spans="1:18" ht="15.75">
      <c r="A128" s="13"/>
      <c r="B128" s="13"/>
      <c r="C128" s="1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2"/>
      <c r="P128" s="22"/>
      <c r="Q128" s="3"/>
      <c r="R128" s="9"/>
    </row>
    <row r="129" spans="1:18" ht="15.75">
      <c r="A129" s="13"/>
      <c r="B129" s="13"/>
      <c r="C129" s="1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2"/>
      <c r="P129" s="22"/>
      <c r="Q129" s="3"/>
      <c r="R129" s="9"/>
    </row>
    <row r="130" spans="1:18" ht="15.75">
      <c r="A130" s="13"/>
      <c r="B130" s="13"/>
      <c r="C130" s="1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2"/>
      <c r="P130" s="22"/>
      <c r="Q130" s="3"/>
      <c r="R130" s="9"/>
    </row>
    <row r="131" spans="1:18" ht="15.75">
      <c r="A131" s="13"/>
      <c r="B131" s="13"/>
      <c r="C131" s="1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2"/>
      <c r="P131" s="22"/>
      <c r="Q131" s="3"/>
      <c r="R131" s="9"/>
    </row>
    <row r="132" spans="1:18" ht="15.75">
      <c r="A132" s="13"/>
      <c r="B132" s="13"/>
      <c r="C132" s="1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2"/>
      <c r="P132" s="22"/>
      <c r="Q132" s="3"/>
      <c r="R132" s="9"/>
    </row>
    <row r="133" spans="1:18" ht="15.75">
      <c r="A133" s="13"/>
      <c r="B133" s="13"/>
      <c r="C133" s="1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2"/>
      <c r="P133" s="22"/>
      <c r="Q133" s="3"/>
      <c r="R133" s="9"/>
    </row>
    <row r="134" spans="1:18" ht="15.75">
      <c r="A134" s="13"/>
      <c r="B134" s="13"/>
      <c r="C134" s="1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2"/>
      <c r="P134" s="22"/>
      <c r="Q134" s="3"/>
      <c r="R134" s="9"/>
    </row>
    <row r="135" spans="1:18" ht="15.75">
      <c r="A135" s="13"/>
      <c r="B135" s="13"/>
      <c r="C135" s="1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2"/>
      <c r="P135" s="22"/>
      <c r="Q135" s="3"/>
      <c r="R135" s="9"/>
    </row>
    <row r="136" spans="1:18" ht="15.75">
      <c r="A136" s="13"/>
      <c r="B136" s="13"/>
      <c r="C136" s="1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2"/>
      <c r="P136" s="22"/>
      <c r="Q136" s="3"/>
      <c r="R136" s="9"/>
    </row>
    <row r="137" spans="1:18" ht="15.75">
      <c r="A137" s="13"/>
      <c r="B137" s="13"/>
      <c r="C137" s="1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2"/>
      <c r="P137" s="22"/>
      <c r="Q137" s="3"/>
      <c r="R137" s="9"/>
    </row>
    <row r="138" spans="1:18" ht="15.75">
      <c r="A138" s="13"/>
      <c r="B138" s="13"/>
      <c r="C138" s="1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2"/>
      <c r="P138" s="22"/>
      <c r="Q138" s="3"/>
      <c r="R138" s="9"/>
    </row>
    <row r="139" spans="1:18" ht="15.75">
      <c r="A139" s="13"/>
      <c r="B139" s="13"/>
      <c r="C139" s="1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2"/>
      <c r="P139" s="22"/>
      <c r="Q139" s="3"/>
      <c r="R139" s="9"/>
    </row>
    <row r="140" spans="1:18" ht="15.75">
      <c r="A140" s="13"/>
      <c r="B140" s="13"/>
      <c r="C140" s="1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2"/>
      <c r="P140" s="22"/>
      <c r="Q140" s="3"/>
      <c r="R140" s="9"/>
    </row>
    <row r="141" spans="1:18" ht="15.75">
      <c r="A141" s="13"/>
      <c r="B141" s="13"/>
      <c r="C141" s="1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2"/>
      <c r="P141" s="22"/>
      <c r="Q141" s="3"/>
      <c r="R141" s="9"/>
    </row>
    <row r="142" spans="1:18" ht="15.75">
      <c r="A142" s="13"/>
      <c r="B142" s="13"/>
      <c r="C142" s="1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2"/>
      <c r="P142" s="22"/>
      <c r="Q142" s="3"/>
      <c r="R142" s="9"/>
    </row>
    <row r="143" spans="1:18" ht="15.75">
      <c r="A143" s="13"/>
      <c r="B143" s="13"/>
      <c r="C143" s="1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2"/>
      <c r="P143" s="22"/>
      <c r="Q143" s="3"/>
      <c r="R143" s="9"/>
    </row>
    <row r="144" spans="1:18" ht="15.75">
      <c r="A144" s="13"/>
      <c r="B144" s="13"/>
      <c r="C144" s="1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2"/>
      <c r="P144" s="22"/>
      <c r="Q144" s="3"/>
      <c r="R144" s="9"/>
    </row>
    <row r="145" spans="1:18" ht="15.75">
      <c r="A145" s="13"/>
      <c r="B145" s="13"/>
      <c r="C145" s="1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2"/>
      <c r="P145" s="22"/>
      <c r="Q145" s="3"/>
      <c r="R145" s="11"/>
    </row>
    <row r="146" spans="1:18" ht="15.75">
      <c r="A146" s="13"/>
      <c r="B146" s="13"/>
      <c r="C146" s="1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2"/>
      <c r="P146" s="22"/>
      <c r="Q146" s="3"/>
      <c r="R146" s="9"/>
    </row>
    <row r="147" spans="1:18" ht="15.75">
      <c r="A147" s="13"/>
      <c r="B147" s="13"/>
      <c r="C147" s="1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2"/>
      <c r="P147" s="22"/>
      <c r="Q147" s="3"/>
      <c r="R147" s="11"/>
    </row>
    <row r="148" spans="1:18" ht="15.75">
      <c r="A148" s="13"/>
      <c r="B148" s="13"/>
      <c r="C148" s="1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2"/>
      <c r="P148" s="22"/>
      <c r="Q148" s="3"/>
      <c r="R148" s="11"/>
    </row>
    <row r="149" spans="1:18" ht="15.75">
      <c r="A149" s="13"/>
      <c r="B149" s="13"/>
      <c r="C149" s="1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2"/>
      <c r="P149" s="22"/>
      <c r="Q149" s="3"/>
      <c r="R149" s="9"/>
    </row>
    <row r="150" spans="1:18" ht="15.75">
      <c r="A150" s="13"/>
      <c r="B150" s="13"/>
      <c r="C150" s="1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2"/>
      <c r="P150" s="22"/>
      <c r="Q150" s="3"/>
      <c r="R150" s="11"/>
    </row>
    <row r="151" spans="1:18" ht="15.75">
      <c r="A151" s="13"/>
      <c r="B151" s="13"/>
      <c r="C151" s="1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2"/>
      <c r="P151" s="22"/>
      <c r="Q151" s="3"/>
      <c r="R151" s="9"/>
    </row>
    <row r="152" spans="1:18" ht="15.75">
      <c r="A152" s="13"/>
      <c r="B152" s="13"/>
      <c r="C152" s="1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2"/>
      <c r="P152" s="22"/>
      <c r="Q152" s="3"/>
      <c r="R152" s="9"/>
    </row>
    <row r="153" spans="1:18" ht="15.75">
      <c r="A153" s="13"/>
      <c r="B153" s="13"/>
      <c r="C153" s="1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2"/>
      <c r="P153" s="22"/>
      <c r="Q153" s="3"/>
      <c r="R153" s="9"/>
    </row>
    <row r="154" spans="1:18" ht="15.75">
      <c r="A154" s="13"/>
      <c r="B154" s="13"/>
      <c r="C154" s="1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2"/>
      <c r="P154" s="22"/>
      <c r="Q154" s="3"/>
      <c r="R154" s="9"/>
    </row>
    <row r="155" spans="1:18" ht="15.75">
      <c r="A155" s="13"/>
      <c r="B155" s="13"/>
      <c r="C155" s="1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2"/>
      <c r="P155" s="22"/>
      <c r="Q155" s="3"/>
      <c r="R155" s="9"/>
    </row>
    <row r="156" spans="1:18" ht="15.75">
      <c r="A156" s="13"/>
      <c r="B156" s="13"/>
      <c r="C156" s="1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2"/>
      <c r="P156" s="22"/>
      <c r="Q156" s="3"/>
      <c r="R156" s="9"/>
    </row>
    <row r="157" spans="1:18" ht="15.75">
      <c r="A157" s="13"/>
      <c r="B157" s="13"/>
      <c r="C157" s="1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2"/>
      <c r="P157" s="22"/>
      <c r="Q157" s="3"/>
      <c r="R157" s="9"/>
    </row>
    <row r="158" spans="1:18" ht="15.75">
      <c r="A158" s="13"/>
      <c r="B158" s="13"/>
      <c r="C158" s="1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2"/>
      <c r="P158" s="22"/>
      <c r="Q158" s="3"/>
      <c r="R158" s="9"/>
    </row>
    <row r="159" spans="1:18" ht="15.75">
      <c r="A159" s="13"/>
      <c r="B159" s="13"/>
      <c r="C159" s="1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2"/>
      <c r="P159" s="22"/>
      <c r="Q159" s="3"/>
      <c r="R159" s="9"/>
    </row>
    <row r="160" spans="1:18" ht="15.75">
      <c r="A160" s="13"/>
      <c r="B160" s="13"/>
      <c r="C160" s="1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2"/>
      <c r="P160" s="22"/>
      <c r="Q160" s="3"/>
      <c r="R160" s="9"/>
    </row>
    <row r="161" spans="1:18" ht="15.75">
      <c r="A161" s="13"/>
      <c r="B161" s="13"/>
      <c r="C161" s="1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2"/>
      <c r="P161" s="22"/>
      <c r="Q161" s="3"/>
      <c r="R161" s="9"/>
    </row>
    <row r="162" spans="1:18" ht="15.75">
      <c r="A162" s="13"/>
      <c r="B162" s="13"/>
      <c r="C162" s="1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2"/>
      <c r="P162" s="22"/>
      <c r="Q162" s="3"/>
      <c r="R162" s="9"/>
    </row>
    <row r="163" spans="1:18" ht="15.75">
      <c r="A163" s="13"/>
      <c r="B163" s="13"/>
      <c r="C163" s="1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2"/>
      <c r="P163" s="22"/>
      <c r="Q163" s="3"/>
      <c r="R163" s="9"/>
    </row>
    <row r="164" spans="1:18" ht="15.75">
      <c r="A164" s="13"/>
      <c r="B164" s="13"/>
      <c r="C164" s="1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2"/>
      <c r="P164" s="22"/>
      <c r="Q164" s="3"/>
      <c r="R164" s="9"/>
    </row>
    <row r="165" spans="1:18" ht="15.75">
      <c r="A165" s="13"/>
      <c r="B165" s="13"/>
      <c r="C165" s="1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2"/>
      <c r="P165" s="22"/>
      <c r="Q165" s="3"/>
      <c r="R165" s="9"/>
    </row>
    <row r="166" spans="1:18" ht="15.75">
      <c r="A166" s="13"/>
      <c r="B166" s="13"/>
      <c r="C166" s="1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2"/>
      <c r="P166" s="22"/>
      <c r="Q166" s="3"/>
      <c r="R166" s="9"/>
    </row>
    <row r="167" spans="1:18" ht="15.75">
      <c r="A167" s="13"/>
      <c r="B167" s="13"/>
      <c r="C167" s="1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2"/>
      <c r="P167" s="22"/>
      <c r="Q167" s="3"/>
      <c r="R167" s="9"/>
    </row>
    <row r="168" spans="1:18" ht="15.75">
      <c r="A168" s="13"/>
      <c r="B168" s="13"/>
      <c r="C168" s="1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2"/>
      <c r="P168" s="22"/>
      <c r="Q168" s="3"/>
      <c r="R168" s="9"/>
    </row>
    <row r="169" spans="1:18" ht="15.75">
      <c r="A169" s="13"/>
      <c r="B169" s="13"/>
      <c r="C169" s="1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2"/>
      <c r="P169" s="22"/>
      <c r="Q169" s="3"/>
      <c r="R169" s="9"/>
    </row>
    <row r="171" spans="1:18"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24"/>
      <c r="P171" s="24"/>
      <c r="Q171" s="8"/>
    </row>
  </sheetData>
  <printOptions horizontalCentered="1"/>
  <pageMargins left="0.23622047244094491" right="0.23622047244094491" top="0.94488188976377963" bottom="0.74803149606299213" header="0.31496062992125984" footer="0.31496062992125984"/>
  <pageSetup paperSize="9" orientation="landscape" r:id="rId1"/>
  <headerFooter>
    <oddHeader>&amp;C&amp;"Arial,Negrita"&amp;14&amp;K03+000CONTRATOS MENORES - AÑO 2019 
ÓRGANO DE CONTRATACIÓN: &amp;KFF0000PATRONATO DE BIENESTAR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75"/>
  <sheetViews>
    <sheetView zoomScale="77" zoomScaleNormal="77" zoomScalePageLayoutView="88" workbookViewId="0"/>
  </sheetViews>
  <sheetFormatPr baseColWidth="10" defaultRowHeight="15"/>
  <cols>
    <col min="1" max="1" width="22" style="7" customWidth="1"/>
    <col min="2" max="2" width="19.5703125" style="7" customWidth="1"/>
    <col min="3" max="3" width="15.28515625" style="7" customWidth="1"/>
    <col min="4" max="4" width="36.42578125" style="7" customWidth="1"/>
    <col min="5" max="5" width="13.140625" style="7" customWidth="1"/>
    <col min="6" max="6" width="15.28515625" style="7" customWidth="1"/>
    <col min="7" max="7" width="11.7109375" style="7" customWidth="1"/>
    <col min="8" max="8" width="13.42578125" style="7" customWidth="1"/>
    <col min="9" max="9" width="12.28515625" style="7" customWidth="1"/>
    <col min="10" max="10" width="10.28515625" style="7" customWidth="1"/>
    <col min="11" max="11" width="13.7109375" style="7" customWidth="1"/>
    <col min="12" max="12" width="10.42578125" style="7" customWidth="1"/>
    <col min="13" max="13" width="22" style="7" customWidth="1"/>
    <col min="14" max="14" width="13.28515625" style="7" customWidth="1"/>
    <col min="15" max="15" width="12.7109375" style="25" customWidth="1"/>
    <col min="16" max="16" width="15.140625" style="25" customWidth="1"/>
    <col min="17" max="17" width="8.5703125" style="7" customWidth="1"/>
    <col min="18" max="18" width="10.7109375" style="17" customWidth="1"/>
    <col min="19" max="16384" width="11.42578125" style="7"/>
  </cols>
  <sheetData>
    <row r="1" spans="1:18" s="15" customFormat="1" ht="60" customHeight="1">
      <c r="A1" s="14" t="s">
        <v>831</v>
      </c>
      <c r="B1" s="14" t="s">
        <v>18</v>
      </c>
      <c r="C1" s="14" t="s">
        <v>9</v>
      </c>
      <c r="D1" s="14" t="s">
        <v>0</v>
      </c>
      <c r="E1" s="14" t="s">
        <v>28</v>
      </c>
      <c r="F1" s="14" t="s">
        <v>21</v>
      </c>
      <c r="G1" s="14" t="s">
        <v>13</v>
      </c>
      <c r="H1" s="14" t="s">
        <v>14</v>
      </c>
      <c r="I1" s="14" t="s">
        <v>19</v>
      </c>
      <c r="J1" s="14" t="s">
        <v>20</v>
      </c>
      <c r="K1" s="14" t="s">
        <v>23</v>
      </c>
      <c r="L1" s="14" t="s">
        <v>15</v>
      </c>
      <c r="M1" s="14" t="s">
        <v>4</v>
      </c>
      <c r="N1" s="14" t="s">
        <v>25</v>
      </c>
      <c r="O1" s="14" t="s">
        <v>17</v>
      </c>
      <c r="P1" s="14" t="s">
        <v>12</v>
      </c>
      <c r="Q1" s="14" t="s">
        <v>1</v>
      </c>
      <c r="R1" s="14" t="s">
        <v>2</v>
      </c>
    </row>
    <row r="2" spans="1:18" ht="109.5" hidden="1" customHeight="1">
      <c r="A2" s="74" t="s">
        <v>26</v>
      </c>
      <c r="B2" s="74" t="s">
        <v>27</v>
      </c>
      <c r="C2" s="74" t="s">
        <v>10</v>
      </c>
      <c r="D2" s="74" t="s">
        <v>7</v>
      </c>
      <c r="E2" s="74" t="s">
        <v>29</v>
      </c>
      <c r="F2" s="75" t="s">
        <v>8</v>
      </c>
      <c r="G2" s="75" t="s">
        <v>8</v>
      </c>
      <c r="H2" s="75" t="s">
        <v>30</v>
      </c>
      <c r="I2" s="75" t="s">
        <v>8</v>
      </c>
      <c r="J2" s="75" t="s">
        <v>8</v>
      </c>
      <c r="K2" s="75" t="s">
        <v>24</v>
      </c>
      <c r="L2" s="75" t="s">
        <v>16</v>
      </c>
      <c r="M2" s="74" t="s">
        <v>7</v>
      </c>
      <c r="N2" s="74" t="s">
        <v>6</v>
      </c>
      <c r="O2" s="74" t="s">
        <v>22</v>
      </c>
      <c r="P2" s="75" t="s">
        <v>11</v>
      </c>
      <c r="Q2" s="74" t="s">
        <v>3</v>
      </c>
      <c r="R2" s="74" t="s">
        <v>5</v>
      </c>
    </row>
    <row r="3" spans="1:18" ht="47.25">
      <c r="A3" s="13" t="s">
        <v>172</v>
      </c>
      <c r="B3" s="13" t="s">
        <v>409</v>
      </c>
      <c r="C3" s="13" t="s">
        <v>174</v>
      </c>
      <c r="D3" s="13" t="s">
        <v>408</v>
      </c>
      <c r="E3" s="13" t="s">
        <v>365</v>
      </c>
      <c r="F3" s="70">
        <v>165.29</v>
      </c>
      <c r="G3" s="70">
        <v>24.71</v>
      </c>
      <c r="H3" s="71">
        <v>43571</v>
      </c>
      <c r="I3" s="70">
        <v>165.29</v>
      </c>
      <c r="J3" s="70">
        <v>34.71</v>
      </c>
      <c r="K3" s="13" t="s">
        <v>65</v>
      </c>
      <c r="L3" s="13" t="s">
        <v>65</v>
      </c>
      <c r="M3" s="13" t="s">
        <v>407</v>
      </c>
      <c r="N3" s="13" t="s">
        <v>406</v>
      </c>
      <c r="O3" s="13" t="s">
        <v>55</v>
      </c>
      <c r="P3" s="13" t="s">
        <v>405</v>
      </c>
      <c r="Q3" s="70">
        <v>2019</v>
      </c>
      <c r="R3" s="69">
        <v>2</v>
      </c>
    </row>
    <row r="4" spans="1:18" ht="47.25">
      <c r="A4" s="13" t="s">
        <v>172</v>
      </c>
      <c r="B4" s="13" t="s">
        <v>404</v>
      </c>
      <c r="C4" s="13" t="s">
        <v>174</v>
      </c>
      <c r="D4" s="13" t="s">
        <v>403</v>
      </c>
      <c r="E4" s="13" t="s">
        <v>365</v>
      </c>
      <c r="F4" s="70">
        <v>750</v>
      </c>
      <c r="G4" s="70">
        <v>157.5</v>
      </c>
      <c r="H4" s="71">
        <v>43591</v>
      </c>
      <c r="I4" s="70">
        <v>594.36</v>
      </c>
      <c r="J4" s="70">
        <v>124.82</v>
      </c>
      <c r="K4" s="13" t="s">
        <v>65</v>
      </c>
      <c r="L4" s="13" t="s">
        <v>65</v>
      </c>
      <c r="M4" s="13" t="s">
        <v>402</v>
      </c>
      <c r="N4" s="13" t="s">
        <v>401</v>
      </c>
      <c r="O4" s="13" t="s">
        <v>55</v>
      </c>
      <c r="P4" s="13" t="s">
        <v>400</v>
      </c>
      <c r="Q4" s="70">
        <v>2019</v>
      </c>
      <c r="R4" s="69">
        <v>2</v>
      </c>
    </row>
    <row r="5" spans="1:18" ht="47.25">
      <c r="A5" s="13" t="s">
        <v>172</v>
      </c>
      <c r="B5" s="13" t="s">
        <v>399</v>
      </c>
      <c r="C5" s="13" t="s">
        <v>174</v>
      </c>
      <c r="D5" s="13" t="s">
        <v>398</v>
      </c>
      <c r="E5" s="13" t="s">
        <v>397</v>
      </c>
      <c r="F5" s="70">
        <v>695.1</v>
      </c>
      <c r="G5" s="70">
        <v>75.569999999999993</v>
      </c>
      <c r="H5" s="71">
        <v>43601</v>
      </c>
      <c r="I5" s="70">
        <v>695.1</v>
      </c>
      <c r="J5" s="70">
        <v>75.569999999999993</v>
      </c>
      <c r="K5" s="13" t="s">
        <v>65</v>
      </c>
      <c r="L5" s="13" t="s">
        <v>65</v>
      </c>
      <c r="M5" s="13" t="s">
        <v>396</v>
      </c>
      <c r="N5" s="13" t="s">
        <v>395</v>
      </c>
      <c r="O5" s="13" t="s">
        <v>55</v>
      </c>
      <c r="P5" s="13" t="s">
        <v>394</v>
      </c>
      <c r="Q5" s="70">
        <v>2019</v>
      </c>
      <c r="R5" s="69">
        <v>2</v>
      </c>
    </row>
    <row r="6" spans="1:18" ht="63">
      <c r="A6" s="13" t="s">
        <v>31</v>
      </c>
      <c r="B6" s="13" t="s">
        <v>393</v>
      </c>
      <c r="C6" s="13" t="s">
        <v>40</v>
      </c>
      <c r="D6" s="2" t="s">
        <v>392</v>
      </c>
      <c r="E6" s="13" t="s">
        <v>41</v>
      </c>
      <c r="F6" s="70">
        <v>430</v>
      </c>
      <c r="G6" s="70">
        <v>90.3</v>
      </c>
      <c r="H6" s="71">
        <v>43577</v>
      </c>
      <c r="I6" s="70">
        <v>269</v>
      </c>
      <c r="J6" s="70">
        <v>56.49</v>
      </c>
      <c r="K6" s="71">
        <v>43560</v>
      </c>
      <c r="L6" s="70" t="s">
        <v>64</v>
      </c>
      <c r="M6" s="70" t="s">
        <v>391</v>
      </c>
      <c r="N6" s="70" t="s">
        <v>390</v>
      </c>
      <c r="O6" s="70" t="s">
        <v>55</v>
      </c>
      <c r="P6" s="70" t="s">
        <v>389</v>
      </c>
      <c r="Q6" s="70">
        <v>2019</v>
      </c>
      <c r="R6" s="69">
        <v>2</v>
      </c>
    </row>
    <row r="7" spans="1:18" ht="63">
      <c r="A7" s="13" t="s">
        <v>31</v>
      </c>
      <c r="B7" s="13" t="s">
        <v>388</v>
      </c>
      <c r="C7" s="13" t="s">
        <v>40</v>
      </c>
      <c r="D7" s="6" t="s">
        <v>387</v>
      </c>
      <c r="E7" s="13" t="s">
        <v>41</v>
      </c>
      <c r="F7" s="70">
        <v>450</v>
      </c>
      <c r="G7" s="70">
        <v>94.5</v>
      </c>
      <c r="H7" s="71">
        <v>43593</v>
      </c>
      <c r="I7" s="70">
        <v>216</v>
      </c>
      <c r="J7" s="70">
        <v>45.36</v>
      </c>
      <c r="K7" s="71">
        <v>43572</v>
      </c>
      <c r="L7" s="70" t="s">
        <v>64</v>
      </c>
      <c r="M7" s="73" t="s">
        <v>386</v>
      </c>
      <c r="N7" s="73" t="s">
        <v>385</v>
      </c>
      <c r="O7" s="70" t="s">
        <v>55</v>
      </c>
      <c r="P7" s="70" t="s">
        <v>384</v>
      </c>
      <c r="Q7" s="70">
        <v>2019</v>
      </c>
      <c r="R7" s="69">
        <v>2</v>
      </c>
    </row>
    <row r="8" spans="1:18" s="47" customFormat="1" ht="63">
      <c r="A8" s="13" t="s">
        <v>31</v>
      </c>
      <c r="B8" s="13" t="s">
        <v>383</v>
      </c>
      <c r="C8" s="13" t="s">
        <v>174</v>
      </c>
      <c r="D8" s="2" t="s">
        <v>382</v>
      </c>
      <c r="E8" s="13" t="s">
        <v>42</v>
      </c>
      <c r="F8" s="70">
        <v>1700</v>
      </c>
      <c r="G8" s="70">
        <v>170</v>
      </c>
      <c r="H8" s="71">
        <v>43581</v>
      </c>
      <c r="I8" s="70">
        <v>1700</v>
      </c>
      <c r="J8" s="70">
        <v>170</v>
      </c>
      <c r="K8" s="70" t="s">
        <v>65</v>
      </c>
      <c r="L8" s="70" t="s">
        <v>65</v>
      </c>
      <c r="M8" s="70" t="s">
        <v>381</v>
      </c>
      <c r="N8" s="70" t="s">
        <v>380</v>
      </c>
      <c r="O8" s="70" t="s">
        <v>55</v>
      </c>
      <c r="P8" s="70" t="s">
        <v>379</v>
      </c>
      <c r="Q8" s="70">
        <v>2019</v>
      </c>
      <c r="R8" s="69">
        <v>2</v>
      </c>
    </row>
    <row r="9" spans="1:18" s="47" customFormat="1" ht="31.5">
      <c r="A9" s="13" t="s">
        <v>31</v>
      </c>
      <c r="B9" s="13" t="s">
        <v>378</v>
      </c>
      <c r="C9" s="13" t="s">
        <v>174</v>
      </c>
      <c r="D9" s="2" t="s">
        <v>377</v>
      </c>
      <c r="E9" s="13" t="s">
        <v>42</v>
      </c>
      <c r="F9" s="70">
        <v>289.26</v>
      </c>
      <c r="G9" s="70">
        <v>60.74</v>
      </c>
      <c r="H9" s="71">
        <v>43592</v>
      </c>
      <c r="I9" s="70">
        <v>289.26</v>
      </c>
      <c r="J9" s="70">
        <v>60.74</v>
      </c>
      <c r="K9" s="70" t="s">
        <v>65</v>
      </c>
      <c r="L9" s="70" t="s">
        <v>65</v>
      </c>
      <c r="M9" s="70" t="s">
        <v>376</v>
      </c>
      <c r="N9" s="70" t="s">
        <v>375</v>
      </c>
      <c r="O9" s="70" t="s">
        <v>55</v>
      </c>
      <c r="P9" s="70" t="s">
        <v>374</v>
      </c>
      <c r="Q9" s="70">
        <v>2019</v>
      </c>
      <c r="R9" s="69">
        <v>2</v>
      </c>
    </row>
    <row r="10" spans="1:18" s="47" customFormat="1" ht="63">
      <c r="A10" s="13" t="s">
        <v>149</v>
      </c>
      <c r="B10" s="13" t="s">
        <v>373</v>
      </c>
      <c r="C10" s="13" t="s">
        <v>151</v>
      </c>
      <c r="D10" s="13" t="s">
        <v>372</v>
      </c>
      <c r="E10" s="13" t="s">
        <v>147</v>
      </c>
      <c r="F10" s="64">
        <v>14900</v>
      </c>
      <c r="G10" s="64">
        <v>1490</v>
      </c>
      <c r="H10" s="71">
        <v>43553</v>
      </c>
      <c r="I10" s="54">
        <v>14600</v>
      </c>
      <c r="J10" s="70">
        <v>1460</v>
      </c>
      <c r="K10" s="13" t="s">
        <v>371</v>
      </c>
      <c r="L10" s="13" t="s">
        <v>113</v>
      </c>
      <c r="M10" s="13" t="s">
        <v>370</v>
      </c>
      <c r="N10" s="13" t="s">
        <v>369</v>
      </c>
      <c r="O10" s="13" t="s">
        <v>55</v>
      </c>
      <c r="P10" s="13" t="s">
        <v>368</v>
      </c>
      <c r="Q10" s="70">
        <v>2019</v>
      </c>
      <c r="R10" s="69">
        <v>2</v>
      </c>
    </row>
    <row r="11" spans="1:18" s="47" customFormat="1" ht="47.25">
      <c r="A11" s="13" t="s">
        <v>149</v>
      </c>
      <c r="B11" s="13" t="s">
        <v>367</v>
      </c>
      <c r="C11" s="13" t="s">
        <v>151</v>
      </c>
      <c r="D11" s="13" t="s">
        <v>366</v>
      </c>
      <c r="E11" s="13" t="s">
        <v>365</v>
      </c>
      <c r="F11" s="64">
        <v>1530</v>
      </c>
      <c r="G11" s="64">
        <v>0</v>
      </c>
      <c r="H11" s="71">
        <v>43566</v>
      </c>
      <c r="I11" s="54">
        <v>1530</v>
      </c>
      <c r="J11" s="70">
        <v>0</v>
      </c>
      <c r="K11" s="13" t="s">
        <v>65</v>
      </c>
      <c r="L11" s="13" t="s">
        <v>65</v>
      </c>
      <c r="M11" s="13" t="s">
        <v>364</v>
      </c>
      <c r="N11" s="13" t="s">
        <v>363</v>
      </c>
      <c r="O11" s="13" t="s">
        <v>55</v>
      </c>
      <c r="P11" s="13" t="s">
        <v>362</v>
      </c>
      <c r="Q11" s="70">
        <v>2019</v>
      </c>
      <c r="R11" s="69">
        <v>2</v>
      </c>
    </row>
    <row r="12" spans="1:18" s="47" customFormat="1" ht="94.5">
      <c r="A12" s="13" t="s">
        <v>149</v>
      </c>
      <c r="B12" s="13" t="s">
        <v>361</v>
      </c>
      <c r="C12" s="13" t="s">
        <v>360</v>
      </c>
      <c r="D12" s="13" t="s">
        <v>359</v>
      </c>
      <c r="E12" s="13" t="s">
        <v>358</v>
      </c>
      <c r="F12" s="64">
        <v>9000</v>
      </c>
      <c r="G12" s="64">
        <v>1890</v>
      </c>
      <c r="H12" s="13">
        <v>43579</v>
      </c>
      <c r="I12" s="54">
        <v>8999.41</v>
      </c>
      <c r="J12" s="70">
        <v>1889.88</v>
      </c>
      <c r="K12" s="13" t="s">
        <v>351</v>
      </c>
      <c r="L12" s="13" t="s">
        <v>113</v>
      </c>
      <c r="M12" s="13" t="s">
        <v>357</v>
      </c>
      <c r="N12" s="13" t="s">
        <v>356</v>
      </c>
      <c r="O12" s="13" t="s">
        <v>55</v>
      </c>
      <c r="P12" s="13" t="s">
        <v>355</v>
      </c>
      <c r="Q12" s="70">
        <v>2019</v>
      </c>
      <c r="R12" s="69">
        <v>2</v>
      </c>
    </row>
    <row r="13" spans="1:18" s="47" customFormat="1" ht="47.25">
      <c r="A13" s="13" t="s">
        <v>149</v>
      </c>
      <c r="B13" s="13" t="s">
        <v>354</v>
      </c>
      <c r="C13" s="13" t="s">
        <v>151</v>
      </c>
      <c r="D13" s="13" t="s">
        <v>353</v>
      </c>
      <c r="E13" s="13" t="s">
        <v>352</v>
      </c>
      <c r="F13" s="64">
        <v>7700</v>
      </c>
      <c r="G13" s="64">
        <v>770</v>
      </c>
      <c r="H13" s="71">
        <v>43579</v>
      </c>
      <c r="I13" s="54">
        <v>6036</v>
      </c>
      <c r="J13" s="70">
        <v>0</v>
      </c>
      <c r="K13" s="13" t="s">
        <v>351</v>
      </c>
      <c r="L13" s="13" t="s">
        <v>113</v>
      </c>
      <c r="M13" s="13" t="s">
        <v>350</v>
      </c>
      <c r="N13" s="13" t="s">
        <v>349</v>
      </c>
      <c r="O13" s="13" t="s">
        <v>55</v>
      </c>
      <c r="P13" s="13" t="s">
        <v>348</v>
      </c>
      <c r="Q13" s="70">
        <v>2019</v>
      </c>
      <c r="R13" s="69">
        <v>2</v>
      </c>
    </row>
    <row r="14" spans="1:18" s="47" customFormat="1" ht="31.5">
      <c r="A14" s="13" t="s">
        <v>278</v>
      </c>
      <c r="B14" s="13" t="s">
        <v>347</v>
      </c>
      <c r="C14" s="13" t="s">
        <v>151</v>
      </c>
      <c r="D14" s="13" t="s">
        <v>346</v>
      </c>
      <c r="E14" s="13" t="s">
        <v>345</v>
      </c>
      <c r="F14" s="64">
        <v>3000</v>
      </c>
      <c r="G14" s="64">
        <v>630</v>
      </c>
      <c r="H14" s="71">
        <v>43630</v>
      </c>
      <c r="I14" s="54">
        <v>3000</v>
      </c>
      <c r="J14" s="70">
        <v>630</v>
      </c>
      <c r="K14" s="55">
        <v>43626</v>
      </c>
      <c r="L14" s="13" t="s">
        <v>113</v>
      </c>
      <c r="M14" s="13" t="s">
        <v>344</v>
      </c>
      <c r="N14" s="13" t="s">
        <v>343</v>
      </c>
      <c r="O14" s="13" t="s">
        <v>55</v>
      </c>
      <c r="P14" s="13" t="s">
        <v>342</v>
      </c>
      <c r="Q14" s="70">
        <v>2019</v>
      </c>
      <c r="R14" s="69">
        <v>2</v>
      </c>
    </row>
    <row r="15" spans="1:18" s="47" customFormat="1" ht="31.5">
      <c r="A15" s="13" t="s">
        <v>278</v>
      </c>
      <c r="B15" s="13" t="s">
        <v>341</v>
      </c>
      <c r="C15" s="13" t="s">
        <v>151</v>
      </c>
      <c r="D15" s="13" t="s">
        <v>340</v>
      </c>
      <c r="E15" s="13" t="s">
        <v>110</v>
      </c>
      <c r="F15" s="64">
        <v>2300</v>
      </c>
      <c r="G15" s="64">
        <v>483</v>
      </c>
      <c r="H15" s="71">
        <v>43630</v>
      </c>
      <c r="I15" s="54">
        <v>2300</v>
      </c>
      <c r="J15" s="70">
        <v>483</v>
      </c>
      <c r="K15" s="55">
        <v>43626</v>
      </c>
      <c r="L15" s="13" t="s">
        <v>113</v>
      </c>
      <c r="M15" s="13" t="s">
        <v>339</v>
      </c>
      <c r="N15" s="13" t="s">
        <v>338</v>
      </c>
      <c r="O15" s="13" t="s">
        <v>55</v>
      </c>
      <c r="P15" s="13" t="s">
        <v>337</v>
      </c>
      <c r="Q15" s="70">
        <v>2019</v>
      </c>
      <c r="R15" s="69">
        <v>2</v>
      </c>
    </row>
    <row r="16" spans="1:18" s="47" customFormat="1" ht="31.5">
      <c r="A16" s="13" t="s">
        <v>278</v>
      </c>
      <c r="B16" s="13" t="s">
        <v>336</v>
      </c>
      <c r="C16" s="13" t="s">
        <v>151</v>
      </c>
      <c r="D16" s="13" t="s">
        <v>335</v>
      </c>
      <c r="E16" s="13" t="s">
        <v>110</v>
      </c>
      <c r="F16" s="64">
        <v>1854.54</v>
      </c>
      <c r="G16" s="64">
        <v>185.46</v>
      </c>
      <c r="H16" s="71">
        <v>43630</v>
      </c>
      <c r="I16" s="54">
        <v>1854.54</v>
      </c>
      <c r="J16" s="70">
        <v>185.46</v>
      </c>
      <c r="K16" s="55">
        <v>43620</v>
      </c>
      <c r="L16" s="13" t="s">
        <v>113</v>
      </c>
      <c r="M16" s="13" t="s">
        <v>334</v>
      </c>
      <c r="N16" s="13" t="s">
        <v>333</v>
      </c>
      <c r="O16" s="13" t="s">
        <v>55</v>
      </c>
      <c r="P16" s="13" t="s">
        <v>332</v>
      </c>
      <c r="Q16" s="70">
        <v>2019</v>
      </c>
      <c r="R16" s="69">
        <v>2</v>
      </c>
    </row>
    <row r="17" spans="1:19" s="47" customFormat="1" ht="31.5">
      <c r="A17" s="13" t="s">
        <v>278</v>
      </c>
      <c r="B17" s="13" t="s">
        <v>331</v>
      </c>
      <c r="C17" s="13" t="s">
        <v>151</v>
      </c>
      <c r="D17" s="13" t="s">
        <v>330</v>
      </c>
      <c r="E17" s="13" t="s">
        <v>329</v>
      </c>
      <c r="F17" s="64">
        <v>2700</v>
      </c>
      <c r="G17" s="64">
        <v>567</v>
      </c>
      <c r="H17" s="71">
        <v>43630</v>
      </c>
      <c r="I17" s="54">
        <v>2700</v>
      </c>
      <c r="J17" s="70">
        <v>567</v>
      </c>
      <c r="K17" s="55">
        <v>43620</v>
      </c>
      <c r="L17" s="13" t="s">
        <v>113</v>
      </c>
      <c r="M17" s="13" t="s">
        <v>328</v>
      </c>
      <c r="N17" s="13" t="s">
        <v>327</v>
      </c>
      <c r="O17" s="13" t="s">
        <v>55</v>
      </c>
      <c r="P17" s="13" t="s">
        <v>326</v>
      </c>
      <c r="Q17" s="70">
        <v>2019</v>
      </c>
      <c r="R17" s="69">
        <v>2</v>
      </c>
    </row>
    <row r="18" spans="1:19" s="47" customFormat="1" ht="31.5">
      <c r="A18" s="13" t="s">
        <v>278</v>
      </c>
      <c r="B18" s="13" t="s">
        <v>325</v>
      </c>
      <c r="C18" s="13" t="s">
        <v>151</v>
      </c>
      <c r="D18" s="13" t="s">
        <v>324</v>
      </c>
      <c r="E18" s="13" t="s">
        <v>323</v>
      </c>
      <c r="F18" s="64">
        <v>1300</v>
      </c>
      <c r="G18" s="64">
        <v>273</v>
      </c>
      <c r="H18" s="71">
        <v>43630</v>
      </c>
      <c r="I18" s="54">
        <v>1300</v>
      </c>
      <c r="J18" s="70">
        <v>273</v>
      </c>
      <c r="K18" s="55">
        <v>43620</v>
      </c>
      <c r="L18" s="13" t="s">
        <v>113</v>
      </c>
      <c r="M18" s="13" t="s">
        <v>322</v>
      </c>
      <c r="N18" s="13" t="s">
        <v>321</v>
      </c>
      <c r="O18" s="13" t="s">
        <v>55</v>
      </c>
      <c r="P18" s="13" t="s">
        <v>320</v>
      </c>
      <c r="Q18" s="70">
        <v>2019</v>
      </c>
      <c r="R18" s="69">
        <v>2</v>
      </c>
    </row>
    <row r="19" spans="1:19" s="47" customFormat="1" ht="31.5">
      <c r="A19" s="13" t="s">
        <v>278</v>
      </c>
      <c r="B19" s="13" t="s">
        <v>319</v>
      </c>
      <c r="C19" s="13" t="s">
        <v>151</v>
      </c>
      <c r="D19" s="13" t="s">
        <v>318</v>
      </c>
      <c r="E19" s="13" t="s">
        <v>317</v>
      </c>
      <c r="F19" s="64">
        <v>1487.6</v>
      </c>
      <c r="G19" s="64">
        <v>312.39999999999998</v>
      </c>
      <c r="H19" s="71">
        <v>43630</v>
      </c>
      <c r="I19" s="54">
        <v>1487.6</v>
      </c>
      <c r="J19" s="70">
        <v>312.39999999999998</v>
      </c>
      <c r="K19" s="55">
        <v>43621</v>
      </c>
      <c r="L19" s="13" t="s">
        <v>113</v>
      </c>
      <c r="M19" s="13" t="s">
        <v>316</v>
      </c>
      <c r="N19" s="13" t="s">
        <v>315</v>
      </c>
      <c r="O19" s="13" t="s">
        <v>55</v>
      </c>
      <c r="P19" s="13" t="s">
        <v>314</v>
      </c>
      <c r="Q19" s="70">
        <v>2019</v>
      </c>
      <c r="R19" s="69">
        <v>2</v>
      </c>
    </row>
    <row r="20" spans="1:19" s="47" customFormat="1" ht="31.5">
      <c r="A20" s="13" t="s">
        <v>278</v>
      </c>
      <c r="B20" s="13" t="s">
        <v>313</v>
      </c>
      <c r="C20" s="13" t="s">
        <v>151</v>
      </c>
      <c r="D20" s="13" t="s">
        <v>312</v>
      </c>
      <c r="E20" s="13" t="s">
        <v>231</v>
      </c>
      <c r="F20" s="64">
        <v>1900</v>
      </c>
      <c r="G20" s="64">
        <v>399</v>
      </c>
      <c r="H20" s="71">
        <v>43612</v>
      </c>
      <c r="I20" s="54">
        <v>1900</v>
      </c>
      <c r="J20" s="70">
        <v>399</v>
      </c>
      <c r="K20" s="55">
        <v>43599</v>
      </c>
      <c r="L20" s="13" t="s">
        <v>113</v>
      </c>
      <c r="M20" s="13" t="s">
        <v>311</v>
      </c>
      <c r="N20" s="13" t="s">
        <v>115</v>
      </c>
      <c r="O20" s="13" t="s">
        <v>55</v>
      </c>
      <c r="P20" s="13" t="s">
        <v>310</v>
      </c>
      <c r="Q20" s="70">
        <v>2019</v>
      </c>
      <c r="R20" s="69">
        <v>2</v>
      </c>
    </row>
    <row r="21" spans="1:19" s="47" customFormat="1" ht="31.5">
      <c r="A21" s="13" t="s">
        <v>278</v>
      </c>
      <c r="B21" s="13" t="s">
        <v>309</v>
      </c>
      <c r="C21" s="13" t="s">
        <v>151</v>
      </c>
      <c r="D21" s="13" t="s">
        <v>308</v>
      </c>
      <c r="E21" s="13" t="s">
        <v>231</v>
      </c>
      <c r="F21" s="64">
        <v>7584</v>
      </c>
      <c r="G21" s="64">
        <v>1592.64</v>
      </c>
      <c r="H21" s="71">
        <v>43594</v>
      </c>
      <c r="I21" s="54">
        <v>7584</v>
      </c>
      <c r="J21" s="70">
        <v>1592.64</v>
      </c>
      <c r="K21" s="72" t="s">
        <v>65</v>
      </c>
      <c r="L21" s="13" t="s">
        <v>113</v>
      </c>
      <c r="M21" s="13" t="s">
        <v>307</v>
      </c>
      <c r="N21" s="13" t="s">
        <v>306</v>
      </c>
      <c r="O21" s="13" t="s">
        <v>55</v>
      </c>
      <c r="P21" s="13" t="s">
        <v>305</v>
      </c>
      <c r="Q21" s="70">
        <v>2019</v>
      </c>
      <c r="R21" s="69">
        <v>2</v>
      </c>
    </row>
    <row r="22" spans="1:19" s="47" customFormat="1" ht="31.5">
      <c r="A22" s="13" t="s">
        <v>278</v>
      </c>
      <c r="B22" s="13" t="s">
        <v>304</v>
      </c>
      <c r="C22" s="13" t="s">
        <v>151</v>
      </c>
      <c r="D22" s="13" t="s">
        <v>303</v>
      </c>
      <c r="E22" s="13" t="s">
        <v>282</v>
      </c>
      <c r="F22" s="64">
        <v>2479.34</v>
      </c>
      <c r="G22" s="64">
        <v>520.66</v>
      </c>
      <c r="H22" s="71">
        <v>43609</v>
      </c>
      <c r="I22" s="54">
        <v>2479.34</v>
      </c>
      <c r="J22" s="70">
        <v>520.66</v>
      </c>
      <c r="K22" s="55" t="s">
        <v>65</v>
      </c>
      <c r="L22" s="13" t="s">
        <v>113</v>
      </c>
      <c r="M22" s="13" t="s">
        <v>302</v>
      </c>
      <c r="N22" s="13" t="s">
        <v>301</v>
      </c>
      <c r="O22" s="13" t="s">
        <v>55</v>
      </c>
      <c r="P22" s="13" t="s">
        <v>300</v>
      </c>
      <c r="Q22" s="70">
        <v>2019</v>
      </c>
      <c r="R22" s="69">
        <v>2</v>
      </c>
    </row>
    <row r="23" spans="1:19" s="47" customFormat="1" ht="31.5">
      <c r="A23" s="13" t="s">
        <v>278</v>
      </c>
      <c r="B23" s="13" t="s">
        <v>299</v>
      </c>
      <c r="C23" s="67" t="s">
        <v>176</v>
      </c>
      <c r="D23" s="13" t="s">
        <v>298</v>
      </c>
      <c r="E23" s="13" t="s">
        <v>282</v>
      </c>
      <c r="F23" s="64">
        <v>1526.67</v>
      </c>
      <c r="G23" s="64">
        <v>320.60000000000002</v>
      </c>
      <c r="H23" s="71">
        <v>43629</v>
      </c>
      <c r="I23" s="54">
        <v>1526.67</v>
      </c>
      <c r="J23" s="70">
        <v>320.60000000000002</v>
      </c>
      <c r="K23" s="55">
        <v>43615</v>
      </c>
      <c r="L23" s="13" t="s">
        <v>113</v>
      </c>
      <c r="M23" s="13" t="s">
        <v>297</v>
      </c>
      <c r="N23" s="13" t="s">
        <v>296</v>
      </c>
      <c r="O23" s="13" t="s">
        <v>55</v>
      </c>
      <c r="P23" s="13" t="s">
        <v>295</v>
      </c>
      <c r="Q23" s="70">
        <v>2019</v>
      </c>
      <c r="R23" s="69">
        <v>2</v>
      </c>
    </row>
    <row r="24" spans="1:19" ht="31.5">
      <c r="A24" s="13" t="s">
        <v>278</v>
      </c>
      <c r="B24" s="13" t="s">
        <v>294</v>
      </c>
      <c r="C24" s="13" t="s">
        <v>151</v>
      </c>
      <c r="D24" s="13" t="s">
        <v>293</v>
      </c>
      <c r="E24" s="13" t="s">
        <v>275</v>
      </c>
      <c r="F24" s="64">
        <v>1428</v>
      </c>
      <c r="G24" s="64">
        <v>299.88</v>
      </c>
      <c r="H24" s="71">
        <v>43630</v>
      </c>
      <c r="I24" s="54">
        <v>1428</v>
      </c>
      <c r="J24" s="70">
        <v>299.88</v>
      </c>
      <c r="K24" s="55">
        <v>43626</v>
      </c>
      <c r="L24" s="13" t="s">
        <v>113</v>
      </c>
      <c r="M24" s="13" t="s">
        <v>292</v>
      </c>
      <c r="N24" s="13" t="s">
        <v>291</v>
      </c>
      <c r="O24" s="13" t="s">
        <v>55</v>
      </c>
      <c r="P24" s="13" t="s">
        <v>290</v>
      </c>
      <c r="Q24" s="70">
        <v>2019</v>
      </c>
      <c r="R24" s="69">
        <v>2</v>
      </c>
    </row>
    <row r="25" spans="1:19" ht="47.25">
      <c r="A25" s="13" t="s">
        <v>278</v>
      </c>
      <c r="B25" s="13" t="s">
        <v>289</v>
      </c>
      <c r="C25" s="13" t="s">
        <v>151</v>
      </c>
      <c r="D25" s="13" t="s">
        <v>288</v>
      </c>
      <c r="E25" s="13" t="s">
        <v>231</v>
      </c>
      <c r="F25" s="64">
        <v>8517.36</v>
      </c>
      <c r="G25" s="64">
        <v>1788.64</v>
      </c>
      <c r="H25" s="71">
        <v>43626</v>
      </c>
      <c r="I25" s="54">
        <v>7584</v>
      </c>
      <c r="J25" s="70">
        <v>1592.64</v>
      </c>
      <c r="K25" s="55" t="s">
        <v>65</v>
      </c>
      <c r="L25" s="13" t="s">
        <v>65</v>
      </c>
      <c r="M25" s="13" t="s">
        <v>287</v>
      </c>
      <c r="N25" s="13" t="s">
        <v>286</v>
      </c>
      <c r="O25" s="13" t="s">
        <v>55</v>
      </c>
      <c r="P25" s="13" t="s">
        <v>285</v>
      </c>
      <c r="Q25" s="70">
        <v>2019</v>
      </c>
      <c r="R25" s="69">
        <v>2</v>
      </c>
    </row>
    <row r="26" spans="1:19" ht="31.5">
      <c r="A26" s="13" t="s">
        <v>278</v>
      </c>
      <c r="B26" s="13" t="s">
        <v>284</v>
      </c>
      <c r="C26" s="13" t="s">
        <v>151</v>
      </c>
      <c r="D26" s="13" t="s">
        <v>283</v>
      </c>
      <c r="E26" s="13" t="s">
        <v>282</v>
      </c>
      <c r="F26" s="64">
        <v>730.43</v>
      </c>
      <c r="G26" s="64">
        <v>109.56</v>
      </c>
      <c r="H26" s="71">
        <v>43630</v>
      </c>
      <c r="I26" s="54">
        <v>730.43</v>
      </c>
      <c r="J26" s="70">
        <v>109.56</v>
      </c>
      <c r="K26" s="55" t="s">
        <v>65</v>
      </c>
      <c r="L26" s="13" t="s">
        <v>65</v>
      </c>
      <c r="M26" s="13" t="s">
        <v>281</v>
      </c>
      <c r="N26" s="13" t="s">
        <v>280</v>
      </c>
      <c r="O26" s="13" t="s">
        <v>55</v>
      </c>
      <c r="P26" s="13" t="s">
        <v>279</v>
      </c>
      <c r="Q26" s="70">
        <v>2019</v>
      </c>
      <c r="R26" s="69">
        <v>2</v>
      </c>
    </row>
    <row r="27" spans="1:19" ht="31.5">
      <c r="A27" s="13" t="s">
        <v>278</v>
      </c>
      <c r="B27" s="13" t="s">
        <v>277</v>
      </c>
      <c r="C27" s="13" t="s">
        <v>151</v>
      </c>
      <c r="D27" s="13" t="s">
        <v>276</v>
      </c>
      <c r="E27" s="13" t="s">
        <v>275</v>
      </c>
      <c r="F27" s="64">
        <v>2000</v>
      </c>
      <c r="G27" s="64">
        <v>0</v>
      </c>
      <c r="H27" s="71">
        <v>43630</v>
      </c>
      <c r="I27" s="54">
        <v>2000</v>
      </c>
      <c r="J27" s="70">
        <v>0</v>
      </c>
      <c r="K27" s="55">
        <v>43626</v>
      </c>
      <c r="L27" s="13" t="s">
        <v>248</v>
      </c>
      <c r="M27" s="13" t="s">
        <v>274</v>
      </c>
      <c r="N27" s="13" t="s">
        <v>273</v>
      </c>
      <c r="O27" s="13" t="s">
        <v>55</v>
      </c>
      <c r="P27" s="13" t="s">
        <v>272</v>
      </c>
      <c r="Q27" s="70">
        <v>2019</v>
      </c>
      <c r="R27" s="69">
        <v>2</v>
      </c>
    </row>
    <row r="28" spans="1:19" ht="31.5">
      <c r="A28" s="68" t="s">
        <v>101</v>
      </c>
      <c r="B28" s="67" t="s">
        <v>271</v>
      </c>
      <c r="C28" s="67" t="s">
        <v>176</v>
      </c>
      <c r="D28" s="64" t="s">
        <v>270</v>
      </c>
      <c r="E28" s="64" t="s">
        <v>269</v>
      </c>
      <c r="F28" s="64">
        <v>253.5</v>
      </c>
      <c r="G28" s="64">
        <v>53.24</v>
      </c>
      <c r="H28" s="66">
        <v>43560</v>
      </c>
      <c r="I28" s="64">
        <v>253.5</v>
      </c>
      <c r="J28" s="64">
        <v>53.24</v>
      </c>
      <c r="K28" s="66">
        <v>43522</v>
      </c>
      <c r="L28" s="64" t="s">
        <v>113</v>
      </c>
      <c r="M28" s="65" t="s">
        <v>268</v>
      </c>
      <c r="N28" s="64" t="s">
        <v>267</v>
      </c>
      <c r="O28" s="13" t="s">
        <v>55</v>
      </c>
      <c r="P28" s="64" t="s">
        <v>266</v>
      </c>
      <c r="Q28" s="64">
        <v>2019</v>
      </c>
      <c r="R28" s="63">
        <v>2</v>
      </c>
    </row>
    <row r="29" spans="1:19" ht="31.5">
      <c r="A29" s="62" t="s">
        <v>101</v>
      </c>
      <c r="B29" s="61" t="s">
        <v>265</v>
      </c>
      <c r="C29" s="61" t="s">
        <v>176</v>
      </c>
      <c r="D29" s="58" t="s">
        <v>264</v>
      </c>
      <c r="E29" s="61" t="s">
        <v>110</v>
      </c>
      <c r="F29" s="58">
        <v>115.61</v>
      </c>
      <c r="G29" s="58">
        <v>24.28</v>
      </c>
      <c r="H29" s="60">
        <v>43567</v>
      </c>
      <c r="I29" s="58">
        <v>89.18</v>
      </c>
      <c r="J29" s="58">
        <v>18.73</v>
      </c>
      <c r="K29" s="60">
        <v>43549</v>
      </c>
      <c r="L29" s="58" t="s">
        <v>64</v>
      </c>
      <c r="M29" s="59" t="s">
        <v>263</v>
      </c>
      <c r="N29" s="58" t="s">
        <v>262</v>
      </c>
      <c r="O29" s="13" t="s">
        <v>55</v>
      </c>
      <c r="P29" s="58" t="s">
        <v>261</v>
      </c>
      <c r="Q29" s="58">
        <v>2019</v>
      </c>
      <c r="R29" s="57">
        <v>2</v>
      </c>
    </row>
    <row r="30" spans="1:19" ht="31.5">
      <c r="A30" s="62" t="s">
        <v>101</v>
      </c>
      <c r="B30" s="61" t="s">
        <v>260</v>
      </c>
      <c r="C30" s="61" t="s">
        <v>39</v>
      </c>
      <c r="D30" s="58" t="s">
        <v>259</v>
      </c>
      <c r="E30" s="61" t="s">
        <v>110</v>
      </c>
      <c r="F30" s="58">
        <v>161.46</v>
      </c>
      <c r="G30" s="58">
        <v>33.909999999999997</v>
      </c>
      <c r="H30" s="60">
        <v>43593</v>
      </c>
      <c r="I30" s="58">
        <v>161.46</v>
      </c>
      <c r="J30" s="58">
        <v>33.909999999999997</v>
      </c>
      <c r="K30" s="58" t="s">
        <v>65</v>
      </c>
      <c r="L30" s="58" t="s">
        <v>65</v>
      </c>
      <c r="M30" s="59" t="s">
        <v>258</v>
      </c>
      <c r="N30" s="58" t="s">
        <v>257</v>
      </c>
      <c r="O30" s="13" t="s">
        <v>55</v>
      </c>
      <c r="P30" s="58" t="s">
        <v>256</v>
      </c>
      <c r="Q30" s="58">
        <v>2019</v>
      </c>
      <c r="R30" s="57">
        <v>2</v>
      </c>
    </row>
    <row r="31" spans="1:19" ht="78.75">
      <c r="A31" s="53" t="s">
        <v>245</v>
      </c>
      <c r="B31" s="53" t="s">
        <v>255</v>
      </c>
      <c r="C31" s="53" t="s">
        <v>174</v>
      </c>
      <c r="D31" s="54" t="s">
        <v>254</v>
      </c>
      <c r="E31" s="54" t="s">
        <v>179</v>
      </c>
      <c r="F31" s="54">
        <v>11570.25</v>
      </c>
      <c r="G31" s="54">
        <v>2429.75</v>
      </c>
      <c r="H31" s="55">
        <v>43570</v>
      </c>
      <c r="I31" s="54">
        <v>10000</v>
      </c>
      <c r="J31" s="54">
        <v>2100</v>
      </c>
      <c r="K31" s="55">
        <v>43542</v>
      </c>
      <c r="L31" s="54" t="s">
        <v>248</v>
      </c>
      <c r="M31" s="54" t="s">
        <v>253</v>
      </c>
      <c r="N31" s="54" t="s">
        <v>252</v>
      </c>
      <c r="O31" s="54" t="s">
        <v>55</v>
      </c>
      <c r="P31" s="54" t="s">
        <v>251</v>
      </c>
      <c r="Q31" s="54">
        <v>2019</v>
      </c>
      <c r="R31" s="52">
        <v>2</v>
      </c>
      <c r="S31" s="56"/>
    </row>
    <row r="32" spans="1:19" ht="31.5">
      <c r="A32" s="53" t="s">
        <v>245</v>
      </c>
      <c r="B32" s="53" t="s">
        <v>250</v>
      </c>
      <c r="C32" s="53" t="s">
        <v>40</v>
      </c>
      <c r="D32" s="54" t="s">
        <v>249</v>
      </c>
      <c r="E32" s="54" t="s">
        <v>41</v>
      </c>
      <c r="F32" s="54">
        <v>991.74</v>
      </c>
      <c r="G32" s="54">
        <v>208.27</v>
      </c>
      <c r="H32" s="55">
        <v>43559</v>
      </c>
      <c r="I32" s="54">
        <v>506.25</v>
      </c>
      <c r="J32" s="54">
        <v>106.31</v>
      </c>
      <c r="K32" s="55">
        <v>43544</v>
      </c>
      <c r="L32" s="54" t="s">
        <v>248</v>
      </c>
      <c r="M32" s="54" t="s">
        <v>247</v>
      </c>
      <c r="N32" s="54" t="s">
        <v>99</v>
      </c>
      <c r="O32" s="54" t="s">
        <v>55</v>
      </c>
      <c r="P32" s="54" t="s">
        <v>246</v>
      </c>
      <c r="Q32" s="54">
        <v>2019</v>
      </c>
      <c r="R32" s="52">
        <v>2</v>
      </c>
      <c r="S32" s="56"/>
    </row>
    <row r="33" spans="1:19" ht="31.5">
      <c r="A33" s="53" t="s">
        <v>245</v>
      </c>
      <c r="B33" s="53" t="s">
        <v>244</v>
      </c>
      <c r="C33" s="53" t="s">
        <v>40</v>
      </c>
      <c r="D33" s="54" t="s">
        <v>243</v>
      </c>
      <c r="E33" s="54" t="s">
        <v>41</v>
      </c>
      <c r="F33" s="54">
        <v>402.86</v>
      </c>
      <c r="G33" s="54">
        <v>84.6</v>
      </c>
      <c r="H33" s="55">
        <v>43595</v>
      </c>
      <c r="I33" s="54">
        <v>402.86</v>
      </c>
      <c r="J33" s="54">
        <v>84.6</v>
      </c>
      <c r="K33" s="55">
        <v>43581</v>
      </c>
      <c r="L33" s="54" t="s">
        <v>128</v>
      </c>
      <c r="M33" s="54" t="s">
        <v>242</v>
      </c>
      <c r="N33" s="54" t="s">
        <v>241</v>
      </c>
      <c r="O33" s="54" t="s">
        <v>55</v>
      </c>
      <c r="P33" s="54" t="s">
        <v>240</v>
      </c>
      <c r="Q33" s="54">
        <v>2019</v>
      </c>
      <c r="R33" s="52">
        <v>2</v>
      </c>
      <c r="S33" s="56"/>
    </row>
    <row r="34" spans="1:19" ht="47.25" customHeight="1">
      <c r="A34" s="53" t="s">
        <v>234</v>
      </c>
      <c r="B34" s="53" t="s">
        <v>239</v>
      </c>
      <c r="C34" s="53" t="s">
        <v>40</v>
      </c>
      <c r="D34" s="53" t="s">
        <v>238</v>
      </c>
      <c r="E34" s="53" t="s">
        <v>42</v>
      </c>
      <c r="F34" s="54">
        <v>14300</v>
      </c>
      <c r="G34" s="54">
        <v>3003</v>
      </c>
      <c r="H34" s="55">
        <v>43545</v>
      </c>
      <c r="I34" s="54">
        <v>14210</v>
      </c>
      <c r="J34" s="54">
        <v>2984.1</v>
      </c>
      <c r="K34" s="53" t="s">
        <v>65</v>
      </c>
      <c r="L34" s="53" t="s">
        <v>65</v>
      </c>
      <c r="M34" s="53" t="s">
        <v>237</v>
      </c>
      <c r="N34" s="53" t="s">
        <v>236</v>
      </c>
      <c r="O34" s="53" t="s">
        <v>55</v>
      </c>
      <c r="P34" s="53" t="s">
        <v>235</v>
      </c>
      <c r="Q34" s="53">
        <v>2019</v>
      </c>
      <c r="R34" s="52">
        <v>1</v>
      </c>
    </row>
    <row r="35" spans="1:19" ht="38.25" customHeight="1">
      <c r="A35" s="53" t="s">
        <v>234</v>
      </c>
      <c r="B35" s="53" t="s">
        <v>233</v>
      </c>
      <c r="C35" s="53" t="s">
        <v>174</v>
      </c>
      <c r="D35" s="53" t="s">
        <v>232</v>
      </c>
      <c r="E35" s="53" t="s">
        <v>231</v>
      </c>
      <c r="F35" s="54">
        <v>14500</v>
      </c>
      <c r="G35" s="54">
        <v>3045</v>
      </c>
      <c r="H35" s="55">
        <v>43620</v>
      </c>
      <c r="I35" s="54">
        <v>12989</v>
      </c>
      <c r="J35" s="54">
        <v>2727.69</v>
      </c>
      <c r="K35" s="53" t="s">
        <v>65</v>
      </c>
      <c r="L35" s="53" t="s">
        <v>65</v>
      </c>
      <c r="M35" s="53" t="s">
        <v>230</v>
      </c>
      <c r="N35" s="53" t="s">
        <v>229</v>
      </c>
      <c r="O35" s="53" t="s">
        <v>55</v>
      </c>
      <c r="P35" s="53" t="s">
        <v>228</v>
      </c>
      <c r="Q35" s="53">
        <v>2019</v>
      </c>
      <c r="R35" s="52">
        <v>2</v>
      </c>
    </row>
    <row r="36" spans="1:19" s="47" customFormat="1" ht="15" customHeight="1">
      <c r="A36" s="51"/>
      <c r="B36" s="51"/>
      <c r="C36" s="51"/>
      <c r="D36" s="48"/>
      <c r="E36" s="48"/>
      <c r="F36" s="48"/>
      <c r="G36" s="48"/>
      <c r="H36" s="50"/>
      <c r="I36" s="48"/>
      <c r="J36" s="48"/>
      <c r="K36" s="48"/>
      <c r="L36" s="48"/>
      <c r="M36" s="48"/>
      <c r="N36" s="48"/>
      <c r="O36" s="49"/>
      <c r="P36" s="49"/>
      <c r="Q36" s="48"/>
      <c r="R36" s="48"/>
    </row>
    <row r="37" spans="1:19" s="47" customFormat="1" ht="15.75">
      <c r="A37" s="51"/>
      <c r="B37" s="51"/>
      <c r="C37" s="51"/>
      <c r="D37" s="48"/>
      <c r="E37" s="48"/>
      <c r="F37" s="48"/>
      <c r="G37" s="48"/>
      <c r="H37" s="50"/>
      <c r="I37" s="48"/>
      <c r="J37" s="48"/>
      <c r="K37" s="48"/>
      <c r="L37" s="48"/>
      <c r="M37" s="48"/>
      <c r="N37" s="48"/>
      <c r="O37" s="49"/>
      <c r="P37" s="49"/>
      <c r="Q37" s="48"/>
      <c r="R37" s="48"/>
    </row>
    <row r="38" spans="1:19" s="47" customFormat="1" ht="15.75">
      <c r="A38" s="51"/>
      <c r="B38" s="51"/>
      <c r="C38" s="51"/>
      <c r="D38" s="48"/>
      <c r="E38" s="48"/>
      <c r="F38" s="48"/>
      <c r="G38" s="48"/>
      <c r="H38" s="50"/>
      <c r="I38" s="48"/>
      <c r="J38" s="48"/>
      <c r="K38" s="48"/>
      <c r="L38" s="48"/>
      <c r="M38" s="48"/>
      <c r="N38" s="48"/>
      <c r="O38" s="49"/>
      <c r="P38" s="49"/>
      <c r="Q38" s="48"/>
      <c r="R38" s="48"/>
    </row>
    <row r="39" spans="1:19" s="47" customFormat="1" ht="15.75">
      <c r="A39" s="51"/>
      <c r="B39" s="51"/>
      <c r="C39" s="51"/>
      <c r="D39" s="48"/>
      <c r="E39" s="48"/>
      <c r="F39" s="48"/>
      <c r="G39" s="48"/>
      <c r="H39" s="50"/>
      <c r="I39" s="48"/>
      <c r="J39" s="48"/>
      <c r="K39" s="48"/>
      <c r="L39" s="48"/>
      <c r="M39" s="48"/>
      <c r="N39" s="48"/>
      <c r="O39" s="49"/>
      <c r="P39" s="49"/>
      <c r="Q39" s="48"/>
      <c r="R39" s="48"/>
    </row>
    <row r="40" spans="1:19" ht="15.75">
      <c r="A40" s="13"/>
      <c r="B40" s="13"/>
      <c r="C40" s="1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22"/>
      <c r="P40" s="22"/>
      <c r="Q40" s="3"/>
      <c r="R40" s="9"/>
    </row>
    <row r="41" spans="1:19" ht="15.75">
      <c r="A41" s="13"/>
      <c r="B41" s="13"/>
      <c r="C41" s="1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2"/>
      <c r="P41" s="22"/>
      <c r="Q41" s="1"/>
      <c r="R41" s="9"/>
    </row>
    <row r="42" spans="1:19" ht="15.75">
      <c r="A42" s="13"/>
      <c r="B42" s="13"/>
      <c r="C42" s="1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22"/>
      <c r="P42" s="22"/>
      <c r="Q42" s="1"/>
      <c r="R42" s="9"/>
    </row>
    <row r="43" spans="1:19" ht="15.75">
      <c r="A43" s="13"/>
      <c r="B43" s="13"/>
      <c r="C43" s="1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22"/>
      <c r="P43" s="22"/>
      <c r="Q43" s="1"/>
      <c r="R43" s="9"/>
    </row>
    <row r="44" spans="1:19" ht="15.75">
      <c r="A44" s="13"/>
      <c r="B44" s="13"/>
      <c r="C44" s="1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2"/>
      <c r="P44" s="22"/>
      <c r="Q44" s="1"/>
      <c r="R44" s="9"/>
    </row>
    <row r="45" spans="1:19" ht="15.75">
      <c r="A45" s="13"/>
      <c r="B45" s="13"/>
      <c r="C45" s="1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2"/>
      <c r="P45" s="22"/>
      <c r="Q45" s="1"/>
      <c r="R45" s="9"/>
    </row>
    <row r="46" spans="1:19" ht="15.75">
      <c r="A46" s="13"/>
      <c r="B46" s="13"/>
      <c r="C46" s="1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2"/>
      <c r="P46" s="22"/>
      <c r="Q46" s="1"/>
      <c r="R46" s="9"/>
    </row>
    <row r="47" spans="1:19" ht="15.75">
      <c r="A47" s="13"/>
      <c r="B47" s="13"/>
      <c r="C47" s="1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2"/>
      <c r="P47" s="22"/>
      <c r="Q47" s="1"/>
      <c r="R47" s="9"/>
    </row>
    <row r="48" spans="1:19" ht="15.75">
      <c r="A48" s="13"/>
      <c r="B48" s="13"/>
      <c r="C48" s="1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2"/>
      <c r="P48" s="22"/>
      <c r="Q48" s="1"/>
      <c r="R48" s="9"/>
    </row>
    <row r="49" spans="1:18" ht="15.75">
      <c r="A49" s="13"/>
      <c r="B49" s="13"/>
      <c r="C49" s="1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2"/>
      <c r="P49" s="22"/>
      <c r="Q49" s="1"/>
      <c r="R49" s="9"/>
    </row>
    <row r="50" spans="1:18" ht="15.75">
      <c r="A50" s="13"/>
      <c r="B50" s="13"/>
      <c r="C50" s="1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2"/>
      <c r="P50" s="22"/>
      <c r="Q50" s="1"/>
      <c r="R50" s="9"/>
    </row>
    <row r="51" spans="1:18" ht="15.75">
      <c r="A51" s="13"/>
      <c r="B51" s="13"/>
      <c r="C51" s="1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2"/>
      <c r="P51" s="22"/>
      <c r="Q51" s="1"/>
      <c r="R51" s="9"/>
    </row>
    <row r="52" spans="1:18" ht="15.75">
      <c r="A52" s="13"/>
      <c r="B52" s="13"/>
      <c r="C52" s="1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2"/>
      <c r="P52" s="22"/>
      <c r="Q52" s="1"/>
      <c r="R52" s="9"/>
    </row>
    <row r="53" spans="1:18" ht="15.75">
      <c r="A53" s="13"/>
      <c r="B53" s="13"/>
      <c r="C53" s="1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2"/>
      <c r="P53" s="22"/>
      <c r="Q53" s="1"/>
      <c r="R53" s="9"/>
    </row>
    <row r="54" spans="1:18" ht="15.75">
      <c r="A54" s="13"/>
      <c r="B54" s="13"/>
      <c r="C54" s="1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2"/>
      <c r="P54" s="22"/>
      <c r="Q54" s="1"/>
      <c r="R54" s="9"/>
    </row>
    <row r="55" spans="1:18" ht="15.75">
      <c r="A55" s="13"/>
      <c r="B55" s="13"/>
      <c r="C55" s="1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2"/>
      <c r="P55" s="22"/>
      <c r="Q55" s="1"/>
      <c r="R55" s="9"/>
    </row>
    <row r="56" spans="1:18" ht="15.75">
      <c r="A56" s="13"/>
      <c r="B56" s="13"/>
      <c r="C56" s="1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2"/>
      <c r="P56" s="22"/>
      <c r="Q56" s="1"/>
      <c r="R56" s="9"/>
    </row>
    <row r="57" spans="1:18" ht="15.75">
      <c r="A57" s="13"/>
      <c r="B57" s="13"/>
      <c r="C57" s="1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2"/>
      <c r="P57" s="22"/>
      <c r="Q57" s="1"/>
      <c r="R57" s="9"/>
    </row>
    <row r="58" spans="1:18" ht="15.75">
      <c r="A58" s="13"/>
      <c r="B58" s="13"/>
      <c r="C58" s="1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2"/>
      <c r="P58" s="22"/>
      <c r="Q58" s="1"/>
      <c r="R58" s="9"/>
    </row>
    <row r="59" spans="1:18" ht="15.75">
      <c r="A59" s="13"/>
      <c r="B59" s="13"/>
      <c r="C59" s="1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2"/>
      <c r="P59" s="22"/>
      <c r="Q59" s="1"/>
      <c r="R59" s="9"/>
    </row>
    <row r="60" spans="1:18" ht="15.75">
      <c r="A60" s="13"/>
      <c r="B60" s="13"/>
      <c r="C60" s="1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2"/>
      <c r="P60" s="22"/>
      <c r="Q60" s="1"/>
      <c r="R60" s="9"/>
    </row>
    <row r="61" spans="1:18" ht="15.75">
      <c r="A61" s="13"/>
      <c r="B61" s="13"/>
      <c r="C61" s="1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2"/>
      <c r="P61" s="22"/>
      <c r="Q61" s="1"/>
      <c r="R61" s="9"/>
    </row>
    <row r="62" spans="1:18" ht="15.75">
      <c r="A62" s="13"/>
      <c r="B62" s="13"/>
      <c r="C62" s="1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2"/>
      <c r="P62" s="22"/>
      <c r="Q62" s="1"/>
      <c r="R62" s="9"/>
    </row>
    <row r="63" spans="1:18" ht="15.75">
      <c r="A63" s="13"/>
      <c r="B63" s="13"/>
      <c r="C63" s="1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2"/>
      <c r="P63" s="22"/>
      <c r="Q63" s="1"/>
      <c r="R63" s="9"/>
    </row>
    <row r="64" spans="1:18" ht="15.75">
      <c r="A64" s="13"/>
      <c r="B64" s="13"/>
      <c r="C64" s="1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2"/>
      <c r="P64" s="22"/>
      <c r="Q64" s="1"/>
      <c r="R64" s="9"/>
    </row>
    <row r="65" spans="1:18" ht="15.75">
      <c r="A65" s="13"/>
      <c r="B65" s="13"/>
      <c r="C65" s="1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8"/>
      <c r="P65" s="18"/>
      <c r="Q65" s="2"/>
      <c r="R65" s="9"/>
    </row>
    <row r="66" spans="1:18" ht="15.75">
      <c r="A66" s="13"/>
      <c r="B66" s="13"/>
      <c r="C66" s="1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8"/>
      <c r="P66" s="18"/>
      <c r="Q66" s="2"/>
      <c r="R66" s="9"/>
    </row>
    <row r="67" spans="1:18" ht="15.75">
      <c r="A67" s="13"/>
      <c r="B67" s="13"/>
      <c r="C67" s="1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8"/>
      <c r="P67" s="18"/>
      <c r="Q67" s="2"/>
      <c r="R67" s="9"/>
    </row>
    <row r="68" spans="1:18" ht="15.75">
      <c r="A68" s="13"/>
      <c r="B68" s="13"/>
      <c r="C68" s="1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8"/>
      <c r="P68" s="18"/>
      <c r="Q68" s="2"/>
      <c r="R68" s="9"/>
    </row>
    <row r="69" spans="1:18" ht="15.75">
      <c r="A69" s="13"/>
      <c r="B69" s="13"/>
      <c r="C69" s="1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8"/>
      <c r="P69" s="18"/>
      <c r="Q69" s="2"/>
      <c r="R69" s="9"/>
    </row>
    <row r="70" spans="1:18" ht="15.75">
      <c r="A70" s="13"/>
      <c r="B70" s="13"/>
      <c r="C70" s="1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8"/>
      <c r="P70" s="18"/>
      <c r="Q70" s="2"/>
      <c r="R70" s="9"/>
    </row>
    <row r="71" spans="1:18" ht="15.75">
      <c r="A71" s="13"/>
      <c r="B71" s="13"/>
      <c r="C71" s="1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8"/>
      <c r="P71" s="18"/>
      <c r="Q71" s="2"/>
      <c r="R71" s="9"/>
    </row>
    <row r="72" spans="1:18" ht="15.75">
      <c r="A72" s="13"/>
      <c r="B72" s="13"/>
      <c r="C72" s="1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8"/>
      <c r="P72" s="18"/>
      <c r="Q72" s="2"/>
      <c r="R72" s="9"/>
    </row>
    <row r="73" spans="1:18" ht="15.75">
      <c r="A73" s="13"/>
      <c r="B73" s="13"/>
      <c r="C73" s="1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8"/>
      <c r="P73" s="18"/>
      <c r="Q73" s="2"/>
      <c r="R73" s="9"/>
    </row>
    <row r="74" spans="1:18" ht="15.75">
      <c r="A74" s="13"/>
      <c r="B74" s="13"/>
      <c r="C74" s="1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8"/>
      <c r="P74" s="18"/>
      <c r="Q74" s="2"/>
      <c r="R74" s="9"/>
    </row>
    <row r="75" spans="1:18" ht="15.75">
      <c r="A75" s="13"/>
      <c r="B75" s="13"/>
      <c r="C75" s="1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18"/>
      <c r="P75" s="18"/>
      <c r="Q75" s="2"/>
      <c r="R75" s="9"/>
    </row>
    <row r="76" spans="1:18" ht="15.75">
      <c r="A76" s="13"/>
      <c r="B76" s="13"/>
      <c r="C76" s="1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18"/>
      <c r="P76" s="18"/>
      <c r="Q76" s="2"/>
      <c r="R76" s="9"/>
    </row>
    <row r="77" spans="1:18" ht="15.75">
      <c r="A77" s="13"/>
      <c r="B77" s="13"/>
      <c r="C77" s="1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8"/>
      <c r="P77" s="18"/>
      <c r="Q77" s="2"/>
      <c r="R77" s="9"/>
    </row>
    <row r="78" spans="1:18" ht="15.75">
      <c r="A78" s="13"/>
      <c r="B78" s="13"/>
      <c r="C78" s="1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8"/>
      <c r="P78" s="18"/>
      <c r="Q78" s="2"/>
      <c r="R78" s="9"/>
    </row>
    <row r="79" spans="1:18" ht="15.75">
      <c r="A79" s="13"/>
      <c r="B79" s="13"/>
      <c r="C79" s="1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8"/>
      <c r="P79" s="18"/>
      <c r="Q79" s="2"/>
      <c r="R79" s="11"/>
    </row>
    <row r="80" spans="1:18" ht="15.75">
      <c r="A80" s="13"/>
      <c r="B80" s="13"/>
      <c r="C80" s="13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9"/>
      <c r="P80" s="19"/>
      <c r="Q80" s="12"/>
      <c r="R80" s="9"/>
    </row>
    <row r="81" spans="1:18" ht="15.75">
      <c r="A81" s="13"/>
      <c r="B81" s="13"/>
      <c r="C81" s="1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8"/>
      <c r="P81" s="18"/>
      <c r="Q81" s="2"/>
      <c r="R81" s="11"/>
    </row>
    <row r="82" spans="1:18" ht="15.75">
      <c r="A82" s="13"/>
      <c r="B82" s="13"/>
      <c r="C82" s="1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18"/>
      <c r="P82" s="18"/>
      <c r="Q82" s="2"/>
      <c r="R82" s="11"/>
    </row>
    <row r="83" spans="1:18" ht="15.75">
      <c r="A83" s="13"/>
      <c r="B83" s="13"/>
      <c r="C83" s="1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8"/>
      <c r="P83" s="18"/>
      <c r="Q83" s="2"/>
      <c r="R83" s="9"/>
    </row>
    <row r="84" spans="1:18" ht="15.75">
      <c r="A84" s="13"/>
      <c r="B84" s="13"/>
      <c r="C84" s="1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18"/>
      <c r="P84" s="18"/>
      <c r="Q84" s="2"/>
      <c r="R84" s="9"/>
    </row>
    <row r="85" spans="1:18" ht="15.75">
      <c r="A85" s="13"/>
      <c r="B85" s="13"/>
      <c r="C85" s="1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8"/>
      <c r="P85" s="18"/>
      <c r="Q85" s="2"/>
      <c r="R85" s="11"/>
    </row>
    <row r="86" spans="1:18" ht="15.75">
      <c r="A86" s="13"/>
      <c r="B86" s="13"/>
      <c r="C86" s="13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0"/>
      <c r="P86" s="20"/>
      <c r="Q86" s="6"/>
      <c r="R86" s="9"/>
    </row>
    <row r="87" spans="1:18" ht="15.75">
      <c r="A87" s="13"/>
      <c r="B87" s="13"/>
      <c r="C87" s="1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8"/>
      <c r="P87" s="18"/>
      <c r="Q87" s="2"/>
      <c r="R87" s="9"/>
    </row>
    <row r="88" spans="1:18" ht="15.75">
      <c r="A88" s="13"/>
      <c r="B88" s="13"/>
      <c r="C88" s="1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8"/>
      <c r="P88" s="18"/>
      <c r="Q88" s="2"/>
      <c r="R88" s="9"/>
    </row>
    <row r="89" spans="1:18" ht="15.75">
      <c r="A89" s="13"/>
      <c r="B89" s="13"/>
      <c r="C89" s="1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8"/>
      <c r="P89" s="18"/>
      <c r="Q89" s="2"/>
      <c r="R89" s="9"/>
    </row>
    <row r="90" spans="1:18" ht="15.75">
      <c r="A90" s="13"/>
      <c r="B90" s="13"/>
      <c r="C90" s="1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8"/>
      <c r="P90" s="18"/>
      <c r="Q90" s="2"/>
      <c r="R90" s="9"/>
    </row>
    <row r="91" spans="1:18" ht="15.75">
      <c r="A91" s="13"/>
      <c r="B91" s="13"/>
      <c r="C91" s="1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8"/>
      <c r="P91" s="18"/>
      <c r="Q91" s="2"/>
      <c r="R91" s="9"/>
    </row>
    <row r="92" spans="1:18" ht="15.75">
      <c r="A92" s="13"/>
      <c r="B92" s="13"/>
      <c r="C92" s="1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8"/>
      <c r="P92" s="18"/>
      <c r="Q92" s="2"/>
      <c r="R92" s="9"/>
    </row>
    <row r="93" spans="1:18" ht="15.75">
      <c r="A93" s="13"/>
      <c r="B93" s="13"/>
      <c r="C93" s="13"/>
      <c r="D93" s="10"/>
      <c r="E93" s="10"/>
      <c r="F93" s="2"/>
      <c r="G93" s="2"/>
      <c r="H93" s="2"/>
      <c r="I93" s="2"/>
      <c r="J93" s="2"/>
      <c r="K93" s="2"/>
      <c r="L93" s="2"/>
      <c r="M93" s="2"/>
      <c r="N93" s="2"/>
      <c r="O93" s="18"/>
      <c r="P93" s="26"/>
      <c r="Q93" s="2"/>
      <c r="R93" s="9"/>
    </row>
    <row r="94" spans="1:18" ht="15.75">
      <c r="A94" s="13"/>
      <c r="B94" s="13"/>
      <c r="C94" s="1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8"/>
      <c r="P94" s="18"/>
      <c r="Q94" s="2"/>
      <c r="R94" s="9"/>
    </row>
    <row r="95" spans="1:18" ht="15.75">
      <c r="A95" s="13"/>
      <c r="B95" s="13"/>
      <c r="C95" s="1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8"/>
      <c r="P95" s="18"/>
      <c r="Q95" s="2"/>
      <c r="R95" s="9"/>
    </row>
    <row r="96" spans="1:18" ht="15.75">
      <c r="A96" s="13"/>
      <c r="B96" s="13"/>
      <c r="C96" s="1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8"/>
      <c r="P96" s="18"/>
      <c r="Q96" s="2"/>
      <c r="R96" s="9"/>
    </row>
    <row r="97" spans="1:18" ht="15.75">
      <c r="A97" s="13"/>
      <c r="B97" s="13"/>
      <c r="C97" s="1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8"/>
      <c r="P97" s="18"/>
      <c r="Q97" s="2"/>
      <c r="R97" s="9"/>
    </row>
    <row r="98" spans="1:18" ht="15.75">
      <c r="A98" s="13"/>
      <c r="B98" s="13"/>
      <c r="C98" s="1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8"/>
      <c r="P98" s="18"/>
      <c r="Q98" s="2"/>
      <c r="R98" s="9"/>
    </row>
    <row r="99" spans="1:18" ht="15.75">
      <c r="A99" s="13"/>
      <c r="B99" s="13"/>
      <c r="C99" s="1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8"/>
      <c r="P99" s="18"/>
      <c r="Q99" s="2"/>
      <c r="R99" s="9"/>
    </row>
    <row r="100" spans="1:18" ht="15.75">
      <c r="A100" s="13"/>
      <c r="B100" s="13"/>
      <c r="C100" s="1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8"/>
      <c r="P100" s="18"/>
      <c r="Q100" s="2"/>
      <c r="R100" s="16"/>
    </row>
    <row r="101" spans="1:18" ht="15.75">
      <c r="A101" s="13"/>
      <c r="B101" s="13"/>
      <c r="C101" s="1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8"/>
      <c r="P101" s="18"/>
      <c r="Q101" s="2"/>
      <c r="R101" s="9"/>
    </row>
    <row r="102" spans="1:18" ht="15.75">
      <c r="A102" s="13"/>
      <c r="B102" s="13"/>
      <c r="C102" s="1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8"/>
      <c r="P102" s="18"/>
      <c r="Q102" s="2"/>
      <c r="R102" s="9"/>
    </row>
    <row r="103" spans="1:18" ht="15.75">
      <c r="A103" s="13"/>
      <c r="B103" s="13"/>
      <c r="C103" s="1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8"/>
      <c r="P103" s="18"/>
      <c r="Q103" s="2"/>
      <c r="R103" s="9"/>
    </row>
    <row r="104" spans="1:18" ht="15.75">
      <c r="A104" s="13"/>
      <c r="B104" s="13"/>
      <c r="C104" s="1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8"/>
      <c r="P104" s="18"/>
      <c r="Q104" s="2"/>
      <c r="R104" s="9"/>
    </row>
    <row r="105" spans="1:18" ht="15.75">
      <c r="A105" s="13"/>
      <c r="B105" s="13"/>
      <c r="C105" s="1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8"/>
      <c r="P105" s="18"/>
      <c r="Q105" s="2"/>
      <c r="R105" s="9"/>
    </row>
    <row r="106" spans="1:18" ht="15.75">
      <c r="A106" s="13"/>
      <c r="B106" s="13"/>
      <c r="C106" s="1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8"/>
      <c r="P106" s="18"/>
      <c r="Q106" s="2"/>
      <c r="R106" s="9"/>
    </row>
    <row r="107" spans="1:18" ht="15.75">
      <c r="A107" s="13"/>
      <c r="B107" s="13"/>
      <c r="C107" s="13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21"/>
      <c r="P107" s="21"/>
      <c r="Q107" s="5"/>
      <c r="R107" s="9"/>
    </row>
    <row r="108" spans="1:18" ht="15.75">
      <c r="A108" s="13"/>
      <c r="B108" s="13"/>
      <c r="C108" s="1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22"/>
      <c r="P108" s="22"/>
      <c r="Q108" s="3"/>
      <c r="R108" s="9"/>
    </row>
    <row r="109" spans="1:18" ht="15.75">
      <c r="A109" s="13"/>
      <c r="B109" s="13"/>
      <c r="C109" s="1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23"/>
      <c r="P109" s="23"/>
      <c r="Q109" s="4"/>
      <c r="R109" s="9"/>
    </row>
    <row r="110" spans="1:18" ht="15.75">
      <c r="A110" s="13"/>
      <c r="B110" s="13"/>
      <c r="C110" s="1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22"/>
      <c r="P110" s="22"/>
      <c r="Q110" s="3"/>
      <c r="R110" s="9"/>
    </row>
    <row r="111" spans="1:18" ht="15.75">
      <c r="A111" s="13"/>
      <c r="B111" s="13"/>
      <c r="C111" s="1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22"/>
      <c r="P111" s="22"/>
      <c r="Q111" s="3"/>
      <c r="R111" s="9"/>
    </row>
    <row r="112" spans="1:18" ht="15.75">
      <c r="A112" s="13"/>
      <c r="B112" s="13"/>
      <c r="C112" s="1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2"/>
      <c r="P112" s="22"/>
      <c r="Q112" s="1"/>
      <c r="R112" s="9"/>
    </row>
    <row r="113" spans="1:18" ht="15.75">
      <c r="A113" s="13"/>
      <c r="B113" s="13"/>
      <c r="C113" s="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2"/>
      <c r="P113" s="22"/>
      <c r="Q113" s="1"/>
      <c r="R113" s="9"/>
    </row>
    <row r="114" spans="1:18" ht="15.75">
      <c r="A114" s="13"/>
      <c r="B114" s="13"/>
      <c r="C114" s="1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2"/>
      <c r="P114" s="22"/>
      <c r="Q114" s="1"/>
      <c r="R114" s="9"/>
    </row>
    <row r="115" spans="1:18" ht="15.75">
      <c r="A115" s="13"/>
      <c r="B115" s="13"/>
      <c r="C115" s="1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2"/>
      <c r="P115" s="22"/>
      <c r="Q115" s="1"/>
      <c r="R115" s="9"/>
    </row>
    <row r="116" spans="1:18" ht="15.75">
      <c r="A116" s="13"/>
      <c r="B116" s="13"/>
      <c r="C116" s="1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2"/>
      <c r="P116" s="22"/>
      <c r="Q116" s="1"/>
      <c r="R116" s="9"/>
    </row>
    <row r="117" spans="1:18" ht="15.75">
      <c r="A117" s="13"/>
      <c r="B117" s="13"/>
      <c r="C117" s="1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2"/>
      <c r="P117" s="22"/>
      <c r="Q117" s="1"/>
      <c r="R117" s="9"/>
    </row>
    <row r="118" spans="1:18" ht="15.75">
      <c r="A118" s="13"/>
      <c r="B118" s="13"/>
      <c r="C118" s="1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2"/>
      <c r="P118" s="22"/>
      <c r="Q118" s="1"/>
      <c r="R118" s="9"/>
    </row>
    <row r="119" spans="1:18" ht="15.75">
      <c r="A119" s="13"/>
      <c r="B119" s="13"/>
      <c r="C119" s="1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2"/>
      <c r="P119" s="22"/>
      <c r="Q119" s="1"/>
      <c r="R119" s="9"/>
    </row>
    <row r="120" spans="1:18" ht="15.75">
      <c r="A120" s="13"/>
      <c r="B120" s="13"/>
      <c r="C120" s="1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2"/>
      <c r="P120" s="22"/>
      <c r="Q120" s="1"/>
      <c r="R120" s="9"/>
    </row>
    <row r="121" spans="1:18" ht="15.75">
      <c r="A121" s="13"/>
      <c r="B121" s="13"/>
      <c r="C121" s="1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2"/>
      <c r="P121" s="22"/>
      <c r="Q121" s="1"/>
      <c r="R121" s="9"/>
    </row>
    <row r="122" spans="1:18" ht="15.75">
      <c r="A122" s="13"/>
      <c r="B122" s="13"/>
      <c r="C122" s="1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2"/>
      <c r="P122" s="22"/>
      <c r="Q122" s="1"/>
      <c r="R122" s="9"/>
    </row>
    <row r="123" spans="1:18" ht="15.75">
      <c r="A123" s="13"/>
      <c r="B123" s="13"/>
      <c r="C123" s="1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2"/>
      <c r="P123" s="22"/>
      <c r="Q123" s="1"/>
      <c r="R123" s="9"/>
    </row>
    <row r="124" spans="1:18" ht="15.75">
      <c r="A124" s="13"/>
      <c r="B124" s="13"/>
      <c r="C124" s="1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2"/>
      <c r="P124" s="22"/>
      <c r="Q124" s="1"/>
      <c r="R124" s="9"/>
    </row>
    <row r="125" spans="1:18" ht="15.75">
      <c r="A125" s="13"/>
      <c r="B125" s="13"/>
      <c r="C125" s="1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2"/>
      <c r="P125" s="22"/>
      <c r="Q125" s="1"/>
      <c r="R125" s="9"/>
    </row>
    <row r="126" spans="1:18" ht="15.75">
      <c r="A126" s="13"/>
      <c r="B126" s="13"/>
      <c r="C126" s="1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2"/>
      <c r="P126" s="22"/>
      <c r="Q126" s="1"/>
      <c r="R126" s="9"/>
    </row>
    <row r="127" spans="1:18" ht="15.75">
      <c r="A127" s="13"/>
      <c r="B127" s="13"/>
      <c r="C127" s="1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2"/>
      <c r="P127" s="22"/>
      <c r="Q127" s="3"/>
      <c r="R127" s="9"/>
    </row>
    <row r="128" spans="1:18" ht="15.75">
      <c r="A128" s="13"/>
      <c r="B128" s="13"/>
      <c r="C128" s="1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2"/>
      <c r="P128" s="22"/>
      <c r="Q128" s="3"/>
      <c r="R128" s="9"/>
    </row>
    <row r="129" spans="1:18" ht="15.75">
      <c r="A129" s="13"/>
      <c r="B129" s="13"/>
      <c r="C129" s="1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2"/>
      <c r="P129" s="22"/>
      <c r="Q129" s="3"/>
      <c r="R129" s="9"/>
    </row>
    <row r="130" spans="1:18" ht="15.75">
      <c r="A130" s="13"/>
      <c r="B130" s="13"/>
      <c r="C130" s="1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2"/>
      <c r="P130" s="22"/>
      <c r="Q130" s="3"/>
      <c r="R130" s="9"/>
    </row>
    <row r="131" spans="1:18" ht="15.75">
      <c r="A131" s="13"/>
      <c r="B131" s="13"/>
      <c r="C131" s="1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2"/>
      <c r="P131" s="22"/>
      <c r="Q131" s="3"/>
      <c r="R131" s="9"/>
    </row>
    <row r="132" spans="1:18" ht="15.75">
      <c r="A132" s="13"/>
      <c r="B132" s="13"/>
      <c r="C132" s="1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2"/>
      <c r="P132" s="22"/>
      <c r="Q132" s="3"/>
      <c r="R132" s="9"/>
    </row>
    <row r="133" spans="1:18" ht="15.75">
      <c r="A133" s="13"/>
      <c r="B133" s="13"/>
      <c r="C133" s="1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2"/>
      <c r="P133" s="22"/>
      <c r="Q133" s="3"/>
      <c r="R133" s="9"/>
    </row>
    <row r="134" spans="1:18" ht="15.75">
      <c r="A134" s="13"/>
      <c r="B134" s="13"/>
      <c r="C134" s="1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2"/>
      <c r="P134" s="22"/>
      <c r="Q134" s="3"/>
      <c r="R134" s="9"/>
    </row>
    <row r="135" spans="1:18" ht="15.75">
      <c r="A135" s="13"/>
      <c r="B135" s="13"/>
      <c r="C135" s="1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2"/>
      <c r="P135" s="22"/>
      <c r="Q135" s="3"/>
      <c r="R135" s="9"/>
    </row>
    <row r="136" spans="1:18" ht="15.75">
      <c r="A136" s="13"/>
      <c r="B136" s="13"/>
      <c r="C136" s="1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2"/>
      <c r="P136" s="22"/>
      <c r="Q136" s="3"/>
      <c r="R136" s="9"/>
    </row>
    <row r="137" spans="1:18" ht="15.75">
      <c r="A137" s="13"/>
      <c r="B137" s="13"/>
      <c r="C137" s="1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2"/>
      <c r="P137" s="22"/>
      <c r="Q137" s="3"/>
      <c r="R137" s="9"/>
    </row>
    <row r="138" spans="1:18" ht="15.75">
      <c r="A138" s="13"/>
      <c r="B138" s="13"/>
      <c r="C138" s="1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2"/>
      <c r="P138" s="22"/>
      <c r="Q138" s="3"/>
      <c r="R138" s="9"/>
    </row>
    <row r="139" spans="1:18" ht="15.75">
      <c r="A139" s="13"/>
      <c r="B139" s="13"/>
      <c r="C139" s="1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2"/>
      <c r="P139" s="22"/>
      <c r="Q139" s="3"/>
      <c r="R139" s="9"/>
    </row>
    <row r="140" spans="1:18" ht="15.75">
      <c r="A140" s="13"/>
      <c r="B140" s="13"/>
      <c r="C140" s="1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2"/>
      <c r="P140" s="22"/>
      <c r="Q140" s="3"/>
      <c r="R140" s="9"/>
    </row>
    <row r="141" spans="1:18" ht="15.75">
      <c r="A141" s="13"/>
      <c r="B141" s="13"/>
      <c r="C141" s="1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2"/>
      <c r="P141" s="22"/>
      <c r="Q141" s="3"/>
      <c r="R141" s="9"/>
    </row>
    <row r="142" spans="1:18" ht="15.75">
      <c r="A142" s="13"/>
      <c r="B142" s="13"/>
      <c r="C142" s="1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2"/>
      <c r="P142" s="22"/>
      <c r="Q142" s="3"/>
      <c r="R142" s="9"/>
    </row>
    <row r="143" spans="1:18" ht="15.75">
      <c r="A143" s="13"/>
      <c r="B143" s="13"/>
      <c r="C143" s="1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2"/>
      <c r="P143" s="22"/>
      <c r="Q143" s="3"/>
      <c r="R143" s="9"/>
    </row>
    <row r="144" spans="1:18" ht="15.75">
      <c r="A144" s="13"/>
      <c r="B144" s="13"/>
      <c r="C144" s="1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2"/>
      <c r="P144" s="22"/>
      <c r="Q144" s="3"/>
      <c r="R144" s="9"/>
    </row>
    <row r="145" spans="1:18" ht="15.75">
      <c r="A145" s="13"/>
      <c r="B145" s="13"/>
      <c r="C145" s="1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2"/>
      <c r="P145" s="22"/>
      <c r="Q145" s="3"/>
      <c r="R145" s="9"/>
    </row>
    <row r="146" spans="1:18" ht="15.75">
      <c r="A146" s="13"/>
      <c r="B146" s="13"/>
      <c r="C146" s="1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2"/>
      <c r="P146" s="22"/>
      <c r="Q146" s="3"/>
      <c r="R146" s="9"/>
    </row>
    <row r="147" spans="1:18" ht="15.75">
      <c r="A147" s="13"/>
      <c r="B147" s="13"/>
      <c r="C147" s="1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2"/>
      <c r="P147" s="22"/>
      <c r="Q147" s="3"/>
      <c r="R147" s="9"/>
    </row>
    <row r="148" spans="1:18" ht="15.75">
      <c r="A148" s="13"/>
      <c r="B148" s="13"/>
      <c r="C148" s="1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2"/>
      <c r="P148" s="22"/>
      <c r="Q148" s="3"/>
      <c r="R148" s="9"/>
    </row>
    <row r="149" spans="1:18" ht="15.75">
      <c r="A149" s="13"/>
      <c r="B149" s="13"/>
      <c r="C149" s="1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2"/>
      <c r="P149" s="22"/>
      <c r="Q149" s="3"/>
      <c r="R149" s="11"/>
    </row>
    <row r="150" spans="1:18" ht="15.75">
      <c r="A150" s="13"/>
      <c r="B150" s="13"/>
      <c r="C150" s="1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2"/>
      <c r="P150" s="22"/>
      <c r="Q150" s="3"/>
      <c r="R150" s="9"/>
    </row>
    <row r="151" spans="1:18" ht="15.75">
      <c r="A151" s="13"/>
      <c r="B151" s="13"/>
      <c r="C151" s="1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2"/>
      <c r="P151" s="22"/>
      <c r="Q151" s="3"/>
      <c r="R151" s="11"/>
    </row>
    <row r="152" spans="1:18" ht="15.75">
      <c r="A152" s="13"/>
      <c r="B152" s="13"/>
      <c r="C152" s="1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2"/>
      <c r="P152" s="22"/>
      <c r="Q152" s="3"/>
      <c r="R152" s="11"/>
    </row>
    <row r="153" spans="1:18" ht="15.75">
      <c r="A153" s="13"/>
      <c r="B153" s="13"/>
      <c r="C153" s="1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2"/>
      <c r="P153" s="22"/>
      <c r="Q153" s="3"/>
      <c r="R153" s="9"/>
    </row>
    <row r="154" spans="1:18" ht="15.75">
      <c r="A154" s="13"/>
      <c r="B154" s="13"/>
      <c r="C154" s="1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2"/>
      <c r="P154" s="22"/>
      <c r="Q154" s="3"/>
      <c r="R154" s="11"/>
    </row>
    <row r="155" spans="1:18" ht="15.75">
      <c r="A155" s="13"/>
      <c r="B155" s="13"/>
      <c r="C155" s="1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2"/>
      <c r="P155" s="22"/>
      <c r="Q155" s="3"/>
      <c r="R155" s="9"/>
    </row>
    <row r="156" spans="1:18" ht="15.75">
      <c r="A156" s="13"/>
      <c r="B156" s="13"/>
      <c r="C156" s="1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2"/>
      <c r="P156" s="22"/>
      <c r="Q156" s="3"/>
      <c r="R156" s="9"/>
    </row>
    <row r="157" spans="1:18" ht="15.75">
      <c r="A157" s="13"/>
      <c r="B157" s="13"/>
      <c r="C157" s="1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2"/>
      <c r="P157" s="22"/>
      <c r="Q157" s="3"/>
      <c r="R157" s="9"/>
    </row>
    <row r="158" spans="1:18" ht="15.75">
      <c r="A158" s="13"/>
      <c r="B158" s="13"/>
      <c r="C158" s="1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2"/>
      <c r="P158" s="22"/>
      <c r="Q158" s="3"/>
      <c r="R158" s="9"/>
    </row>
    <row r="159" spans="1:18" ht="15.75">
      <c r="A159" s="13"/>
      <c r="B159" s="13"/>
      <c r="C159" s="1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2"/>
      <c r="P159" s="22"/>
      <c r="Q159" s="3"/>
      <c r="R159" s="9"/>
    </row>
    <row r="160" spans="1:18" ht="15.75">
      <c r="A160" s="13"/>
      <c r="B160" s="13"/>
      <c r="C160" s="1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2"/>
      <c r="P160" s="22"/>
      <c r="Q160" s="3"/>
      <c r="R160" s="9"/>
    </row>
    <row r="161" spans="1:18" ht="15.75">
      <c r="A161" s="13"/>
      <c r="B161" s="13"/>
      <c r="C161" s="1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2"/>
      <c r="P161" s="22"/>
      <c r="Q161" s="3"/>
      <c r="R161" s="9"/>
    </row>
    <row r="162" spans="1:18" ht="15.75">
      <c r="A162" s="13"/>
      <c r="B162" s="13"/>
      <c r="C162" s="1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2"/>
      <c r="P162" s="22"/>
      <c r="Q162" s="3"/>
      <c r="R162" s="9"/>
    </row>
    <row r="163" spans="1:18" ht="15.75">
      <c r="A163" s="13"/>
      <c r="B163" s="13"/>
      <c r="C163" s="1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2"/>
      <c r="P163" s="22"/>
      <c r="Q163" s="3"/>
      <c r="R163" s="9"/>
    </row>
    <row r="164" spans="1:18" ht="15.75">
      <c r="A164" s="13"/>
      <c r="B164" s="13"/>
      <c r="C164" s="1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2"/>
      <c r="P164" s="22"/>
      <c r="Q164" s="3"/>
      <c r="R164" s="9"/>
    </row>
    <row r="165" spans="1:18" ht="15.75">
      <c r="A165" s="13"/>
      <c r="B165" s="13"/>
      <c r="C165" s="1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2"/>
      <c r="P165" s="22"/>
      <c r="Q165" s="3"/>
      <c r="R165" s="9"/>
    </row>
    <row r="166" spans="1:18" ht="15.75">
      <c r="A166" s="13"/>
      <c r="B166" s="13"/>
      <c r="C166" s="1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2"/>
      <c r="P166" s="22"/>
      <c r="Q166" s="3"/>
      <c r="R166" s="9"/>
    </row>
    <row r="167" spans="1:18" ht="15.75">
      <c r="A167" s="13"/>
      <c r="B167" s="13"/>
      <c r="C167" s="1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2"/>
      <c r="P167" s="22"/>
      <c r="Q167" s="3"/>
      <c r="R167" s="9"/>
    </row>
    <row r="168" spans="1:18" ht="15.75">
      <c r="A168" s="13"/>
      <c r="B168" s="13"/>
      <c r="C168" s="1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2"/>
      <c r="P168" s="22"/>
      <c r="Q168" s="3"/>
      <c r="R168" s="9"/>
    </row>
    <row r="169" spans="1:18" ht="15.75">
      <c r="A169" s="13"/>
      <c r="B169" s="13"/>
      <c r="C169" s="1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2"/>
      <c r="P169" s="22"/>
      <c r="Q169" s="3"/>
      <c r="R169" s="9"/>
    </row>
    <row r="170" spans="1:18" ht="15.75">
      <c r="A170" s="13"/>
      <c r="B170" s="13"/>
      <c r="C170" s="1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2"/>
      <c r="P170" s="22"/>
      <c r="Q170" s="3"/>
      <c r="R170" s="9"/>
    </row>
    <row r="171" spans="1:18" ht="15.75">
      <c r="A171" s="13"/>
      <c r="B171" s="13"/>
      <c r="C171" s="1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2"/>
      <c r="P171" s="22"/>
      <c r="Q171" s="3"/>
      <c r="R171" s="9"/>
    </row>
    <row r="172" spans="1:18" ht="15.75">
      <c r="A172" s="13"/>
      <c r="B172" s="13"/>
      <c r="C172" s="1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2"/>
      <c r="P172" s="22"/>
      <c r="Q172" s="3"/>
      <c r="R172" s="9"/>
    </row>
    <row r="173" spans="1:18" ht="15.75">
      <c r="A173" s="13"/>
      <c r="B173" s="13"/>
      <c r="C173" s="1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2"/>
      <c r="P173" s="22"/>
      <c r="Q173" s="3"/>
      <c r="R173" s="9"/>
    </row>
    <row r="175" spans="1:18"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24"/>
      <c r="P175" s="24"/>
      <c r="Q175" s="8"/>
    </row>
  </sheetData>
  <printOptions horizontalCentered="1"/>
  <pageMargins left="0.25" right="0.25" top="0.94" bottom="0.75" header="0.3" footer="0.3"/>
  <pageSetup paperSize="9" orientation="landscape" r:id="rId1"/>
  <headerFooter>
    <oddHeader>&amp;C&amp;"Arial,Negrita"&amp;14&amp;K03+000CONTRATOS MENORES - AÑO 2019 
ÓRGANO DE CONTRATACIÓN: &amp;KFF0000PATRONATO DE BIENESTAR SOCIAL&amp;R&amp;G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82"/>
  <sheetViews>
    <sheetView view="pageLayout" zoomScale="87" zoomScaleNormal="82" zoomScalePageLayoutView="87" workbookViewId="0"/>
  </sheetViews>
  <sheetFormatPr baseColWidth="10" defaultRowHeight="15"/>
  <cols>
    <col min="1" max="1" width="16.85546875" style="7" customWidth="1"/>
    <col min="2" max="2" width="21.140625" style="7" customWidth="1"/>
    <col min="3" max="3" width="15.28515625" style="7" customWidth="1"/>
    <col min="4" max="4" width="36.42578125" style="7" customWidth="1"/>
    <col min="5" max="5" width="16.7109375" style="7" customWidth="1"/>
    <col min="6" max="6" width="15.28515625" style="7" customWidth="1"/>
    <col min="7" max="7" width="12.42578125" style="7" customWidth="1"/>
    <col min="8" max="10" width="12.28515625" style="7" customWidth="1"/>
    <col min="11" max="11" width="14.85546875" style="7" customWidth="1"/>
    <col min="12" max="12" width="10.42578125" style="7" customWidth="1"/>
    <col min="13" max="13" width="22.5703125" style="7" customWidth="1"/>
    <col min="14" max="14" width="13.28515625" style="7" customWidth="1"/>
    <col min="15" max="15" width="12.7109375" style="25" customWidth="1"/>
    <col min="16" max="16" width="13.5703125" style="25" customWidth="1"/>
    <col min="17" max="17" width="11.42578125" style="7" customWidth="1"/>
    <col min="18" max="18" width="14.140625" style="17" customWidth="1"/>
    <col min="19" max="16384" width="11.42578125" style="7"/>
  </cols>
  <sheetData>
    <row r="1" spans="1:18" s="15" customFormat="1" ht="60" customHeight="1">
      <c r="A1" s="14" t="s">
        <v>831</v>
      </c>
      <c r="B1" s="14" t="s">
        <v>18</v>
      </c>
      <c r="C1" s="14" t="s">
        <v>9</v>
      </c>
      <c r="D1" s="14" t="s">
        <v>0</v>
      </c>
      <c r="E1" s="14" t="s">
        <v>28</v>
      </c>
      <c r="F1" s="14" t="s">
        <v>21</v>
      </c>
      <c r="G1" s="14" t="s">
        <v>13</v>
      </c>
      <c r="H1" s="14" t="s">
        <v>14</v>
      </c>
      <c r="I1" s="14" t="s">
        <v>562</v>
      </c>
      <c r="J1" s="14" t="s">
        <v>20</v>
      </c>
      <c r="K1" s="14" t="s">
        <v>23</v>
      </c>
      <c r="L1" s="14" t="s">
        <v>15</v>
      </c>
      <c r="M1" s="14" t="s">
        <v>4</v>
      </c>
      <c r="N1" s="14" t="s">
        <v>25</v>
      </c>
      <c r="O1" s="14" t="s">
        <v>17</v>
      </c>
      <c r="P1" s="14" t="s">
        <v>12</v>
      </c>
      <c r="Q1" s="14" t="s">
        <v>1</v>
      </c>
      <c r="R1" s="14" t="s">
        <v>2</v>
      </c>
    </row>
    <row r="2" spans="1:18" ht="109.5" customHeight="1">
      <c r="A2" s="74" t="s">
        <v>26</v>
      </c>
      <c r="B2" s="74" t="s">
        <v>27</v>
      </c>
      <c r="C2" s="74" t="s">
        <v>10</v>
      </c>
      <c r="D2" s="74" t="s">
        <v>7</v>
      </c>
      <c r="E2" s="74" t="s">
        <v>29</v>
      </c>
      <c r="F2" s="75" t="s">
        <v>8</v>
      </c>
      <c r="G2" s="75" t="s">
        <v>8</v>
      </c>
      <c r="H2" s="75" t="s">
        <v>30</v>
      </c>
      <c r="I2" s="75" t="s">
        <v>8</v>
      </c>
      <c r="J2" s="75" t="s">
        <v>8</v>
      </c>
      <c r="K2" s="75" t="s">
        <v>24</v>
      </c>
      <c r="L2" s="75" t="s">
        <v>16</v>
      </c>
      <c r="M2" s="74" t="s">
        <v>7</v>
      </c>
      <c r="N2" s="74" t="s">
        <v>6</v>
      </c>
      <c r="O2" s="74" t="s">
        <v>22</v>
      </c>
      <c r="P2" s="75" t="s">
        <v>11</v>
      </c>
      <c r="Q2" s="74" t="s">
        <v>3</v>
      </c>
      <c r="R2" s="74" t="s">
        <v>5</v>
      </c>
    </row>
    <row r="3" spans="1:18" ht="84" customHeight="1">
      <c r="A3" s="92" t="s">
        <v>172</v>
      </c>
      <c r="B3" s="92" t="s">
        <v>94</v>
      </c>
      <c r="C3" s="92" t="s">
        <v>151</v>
      </c>
      <c r="D3" s="91" t="s">
        <v>561</v>
      </c>
      <c r="E3" s="77" t="s">
        <v>127</v>
      </c>
      <c r="F3" s="91">
        <v>630</v>
      </c>
      <c r="G3" s="91">
        <v>132.30000000000001</v>
      </c>
      <c r="H3" s="93">
        <v>43661</v>
      </c>
      <c r="I3" s="91">
        <v>630</v>
      </c>
      <c r="J3" s="91">
        <v>132.30000000000001</v>
      </c>
      <c r="K3" s="91" t="s">
        <v>65</v>
      </c>
      <c r="L3" s="91" t="s">
        <v>65</v>
      </c>
      <c r="M3" s="91" t="s">
        <v>560</v>
      </c>
      <c r="N3" s="91" t="s">
        <v>95</v>
      </c>
      <c r="O3" s="91" t="s">
        <v>55</v>
      </c>
      <c r="P3" s="91" t="s">
        <v>559</v>
      </c>
      <c r="Q3" s="91">
        <v>2019</v>
      </c>
      <c r="R3" s="90">
        <v>3</v>
      </c>
    </row>
    <row r="4" spans="1:18" ht="99" customHeight="1">
      <c r="A4" s="92" t="s">
        <v>172</v>
      </c>
      <c r="B4" s="92" t="s">
        <v>558</v>
      </c>
      <c r="C4" s="92" t="s">
        <v>151</v>
      </c>
      <c r="D4" s="91" t="s">
        <v>557</v>
      </c>
      <c r="E4" s="77" t="s">
        <v>127</v>
      </c>
      <c r="F4" s="91">
        <v>800</v>
      </c>
      <c r="G4" s="91">
        <v>168</v>
      </c>
      <c r="H4" s="93">
        <v>43661</v>
      </c>
      <c r="I4" s="91">
        <v>800</v>
      </c>
      <c r="J4" s="91">
        <v>168</v>
      </c>
      <c r="K4" s="91" t="s">
        <v>65</v>
      </c>
      <c r="L4" s="91" t="s">
        <v>65</v>
      </c>
      <c r="M4" s="91" t="s">
        <v>556</v>
      </c>
      <c r="N4" s="91" t="s">
        <v>90</v>
      </c>
      <c r="O4" s="91" t="s">
        <v>55</v>
      </c>
      <c r="P4" s="91" t="s">
        <v>555</v>
      </c>
      <c r="Q4" s="91">
        <v>2019</v>
      </c>
      <c r="R4" s="90">
        <v>3</v>
      </c>
    </row>
    <row r="5" spans="1:18" ht="106.5" customHeight="1">
      <c r="A5" s="92" t="s">
        <v>172</v>
      </c>
      <c r="B5" s="92" t="s">
        <v>554</v>
      </c>
      <c r="C5" s="92" t="s">
        <v>360</v>
      </c>
      <c r="D5" s="91" t="s">
        <v>553</v>
      </c>
      <c r="E5" s="77" t="s">
        <v>397</v>
      </c>
      <c r="F5" s="77">
        <v>120</v>
      </c>
      <c r="G5" s="77">
        <v>25.2</v>
      </c>
      <c r="H5" s="93">
        <v>43684</v>
      </c>
      <c r="I5" s="91">
        <v>85.36</v>
      </c>
      <c r="J5" s="91">
        <v>18.350000000000001</v>
      </c>
      <c r="K5" s="78">
        <v>43664</v>
      </c>
      <c r="L5" s="78" t="s">
        <v>64</v>
      </c>
      <c r="M5" s="91" t="s">
        <v>552</v>
      </c>
      <c r="N5" s="91" t="s">
        <v>551</v>
      </c>
      <c r="O5" s="91" t="s">
        <v>55</v>
      </c>
      <c r="P5" s="91" t="s">
        <v>550</v>
      </c>
      <c r="Q5" s="91">
        <v>2019</v>
      </c>
      <c r="R5" s="90">
        <v>3</v>
      </c>
    </row>
    <row r="6" spans="1:18" ht="63">
      <c r="A6" s="92" t="s">
        <v>543</v>
      </c>
      <c r="B6" s="92" t="s">
        <v>549</v>
      </c>
      <c r="C6" s="92" t="s">
        <v>151</v>
      </c>
      <c r="D6" s="91" t="s">
        <v>548</v>
      </c>
      <c r="E6" s="77" t="s">
        <v>547</v>
      </c>
      <c r="F6" s="91">
        <v>150.06</v>
      </c>
      <c r="G6" s="91">
        <v>0</v>
      </c>
      <c r="H6" s="93">
        <v>43732</v>
      </c>
      <c r="I6" s="91">
        <v>150.06</v>
      </c>
      <c r="J6" s="91">
        <v>0</v>
      </c>
      <c r="K6" s="91" t="s">
        <v>65</v>
      </c>
      <c r="L6" s="91" t="s">
        <v>65</v>
      </c>
      <c r="M6" s="91" t="s">
        <v>546</v>
      </c>
      <c r="N6" s="91" t="s">
        <v>545</v>
      </c>
      <c r="O6" s="91" t="s">
        <v>55</v>
      </c>
      <c r="P6" s="91" t="s">
        <v>544</v>
      </c>
      <c r="Q6" s="91">
        <v>2019</v>
      </c>
      <c r="R6" s="91">
        <v>3</v>
      </c>
    </row>
    <row r="7" spans="1:18" ht="47.25">
      <c r="A7" s="92" t="s">
        <v>543</v>
      </c>
      <c r="B7" s="92" t="s">
        <v>542</v>
      </c>
      <c r="C7" s="92" t="s">
        <v>151</v>
      </c>
      <c r="D7" s="91" t="s">
        <v>541</v>
      </c>
      <c r="E7" s="77" t="s">
        <v>365</v>
      </c>
      <c r="F7" s="91">
        <v>436.37</v>
      </c>
      <c r="G7" s="91">
        <v>91.64</v>
      </c>
      <c r="H7" s="82">
        <v>43728</v>
      </c>
      <c r="I7" s="91">
        <v>436.37</v>
      </c>
      <c r="J7" s="91">
        <v>91.64</v>
      </c>
      <c r="K7" s="91" t="s">
        <v>65</v>
      </c>
      <c r="L7" s="91" t="s">
        <v>65</v>
      </c>
      <c r="M7" s="91" t="s">
        <v>540</v>
      </c>
      <c r="N7" s="91" t="s">
        <v>539</v>
      </c>
      <c r="O7" s="91" t="s">
        <v>55</v>
      </c>
      <c r="P7" s="91" t="s">
        <v>538</v>
      </c>
      <c r="Q7" s="90">
        <v>2019</v>
      </c>
      <c r="R7" s="90">
        <v>3</v>
      </c>
    </row>
    <row r="8" spans="1:18" ht="78.75">
      <c r="A8" s="92" t="s">
        <v>172</v>
      </c>
      <c r="B8" s="92" t="s">
        <v>537</v>
      </c>
      <c r="C8" s="92" t="s">
        <v>151</v>
      </c>
      <c r="D8" s="91" t="s">
        <v>536</v>
      </c>
      <c r="E8" s="77" t="s">
        <v>44</v>
      </c>
      <c r="F8" s="91">
        <v>1273.1300000000001</v>
      </c>
      <c r="G8" s="91">
        <v>0</v>
      </c>
      <c r="H8" s="82">
        <v>43717</v>
      </c>
      <c r="I8" s="91">
        <v>1273.1300000000001</v>
      </c>
      <c r="J8" s="91">
        <v>0</v>
      </c>
      <c r="K8" s="91" t="s">
        <v>65</v>
      </c>
      <c r="L8" s="91" t="s">
        <v>65</v>
      </c>
      <c r="M8" s="91" t="s">
        <v>535</v>
      </c>
      <c r="N8" s="91" t="s">
        <v>534</v>
      </c>
      <c r="O8" s="91" t="s">
        <v>55</v>
      </c>
      <c r="P8" s="91" t="s">
        <v>533</v>
      </c>
      <c r="Q8" s="90">
        <v>2019</v>
      </c>
      <c r="R8" s="90">
        <v>3</v>
      </c>
    </row>
    <row r="9" spans="1:18" ht="31.5">
      <c r="A9" s="81" t="s">
        <v>149</v>
      </c>
      <c r="B9" s="81" t="s">
        <v>532</v>
      </c>
      <c r="C9" s="81" t="s">
        <v>151</v>
      </c>
      <c r="D9" s="77" t="s">
        <v>531</v>
      </c>
      <c r="E9" s="77" t="s">
        <v>147</v>
      </c>
      <c r="F9" s="77">
        <v>3300</v>
      </c>
      <c r="G9" s="77">
        <v>0</v>
      </c>
      <c r="H9" s="78">
        <v>43700</v>
      </c>
      <c r="I9" s="77">
        <v>2900</v>
      </c>
      <c r="J9" s="77">
        <v>0</v>
      </c>
      <c r="K9" s="78" t="s">
        <v>491</v>
      </c>
      <c r="L9" s="77" t="s">
        <v>113</v>
      </c>
      <c r="M9" s="77" t="s">
        <v>530</v>
      </c>
      <c r="N9" s="77" t="s">
        <v>529</v>
      </c>
      <c r="O9" s="87" t="s">
        <v>55</v>
      </c>
      <c r="P9" s="87" t="s">
        <v>528</v>
      </c>
      <c r="Q9" s="77">
        <v>2019</v>
      </c>
      <c r="R9" s="83">
        <v>3</v>
      </c>
    </row>
    <row r="10" spans="1:18" ht="47.25">
      <c r="A10" s="81" t="s">
        <v>149</v>
      </c>
      <c r="B10" s="81" t="s">
        <v>527</v>
      </c>
      <c r="C10" s="81" t="s">
        <v>151</v>
      </c>
      <c r="D10" s="77" t="s">
        <v>526</v>
      </c>
      <c r="E10" s="77" t="s">
        <v>525</v>
      </c>
      <c r="F10" s="77">
        <v>10700</v>
      </c>
      <c r="G10" s="77">
        <v>2247</v>
      </c>
      <c r="H10" s="78">
        <v>43700</v>
      </c>
      <c r="I10" s="77">
        <v>10000</v>
      </c>
      <c r="J10" s="77">
        <v>1000</v>
      </c>
      <c r="K10" s="78" t="s">
        <v>502</v>
      </c>
      <c r="L10" s="77" t="s">
        <v>113</v>
      </c>
      <c r="M10" s="77" t="s">
        <v>524</v>
      </c>
      <c r="N10" s="77" t="s">
        <v>154</v>
      </c>
      <c r="O10" s="87" t="s">
        <v>55</v>
      </c>
      <c r="P10" s="87" t="s">
        <v>523</v>
      </c>
      <c r="Q10" s="77">
        <v>2019</v>
      </c>
      <c r="R10" s="83">
        <v>3</v>
      </c>
    </row>
    <row r="11" spans="1:18" ht="47.25">
      <c r="A11" s="81" t="s">
        <v>149</v>
      </c>
      <c r="B11" s="81" t="s">
        <v>522</v>
      </c>
      <c r="C11" s="81" t="s">
        <v>151</v>
      </c>
      <c r="D11" s="77" t="s">
        <v>521</v>
      </c>
      <c r="E11" s="77" t="s">
        <v>147</v>
      </c>
      <c r="F11" s="77">
        <v>5400</v>
      </c>
      <c r="G11" s="77">
        <v>0</v>
      </c>
      <c r="H11" s="78">
        <v>43700</v>
      </c>
      <c r="I11" s="77">
        <v>5360</v>
      </c>
      <c r="J11" s="77">
        <v>0</v>
      </c>
      <c r="K11" s="78" t="s">
        <v>491</v>
      </c>
      <c r="L11" s="77" t="s">
        <v>113</v>
      </c>
      <c r="M11" s="77" t="s">
        <v>520</v>
      </c>
      <c r="N11" s="77" t="s">
        <v>519</v>
      </c>
      <c r="O11" s="87" t="s">
        <v>55</v>
      </c>
      <c r="P11" s="87" t="s">
        <v>518</v>
      </c>
      <c r="Q11" s="77">
        <v>2019</v>
      </c>
      <c r="R11" s="83">
        <v>3</v>
      </c>
    </row>
    <row r="12" spans="1:18" ht="31.5">
      <c r="A12" s="81" t="s">
        <v>149</v>
      </c>
      <c r="B12" s="81" t="s">
        <v>517</v>
      </c>
      <c r="C12" s="81" t="s">
        <v>151</v>
      </c>
      <c r="D12" s="77" t="s">
        <v>516</v>
      </c>
      <c r="E12" s="77" t="s">
        <v>147</v>
      </c>
      <c r="F12" s="77">
        <v>6100</v>
      </c>
      <c r="G12" s="77">
        <v>1281</v>
      </c>
      <c r="H12" s="78">
        <v>43698</v>
      </c>
      <c r="I12" s="77">
        <v>6088</v>
      </c>
      <c r="J12" s="77">
        <v>0</v>
      </c>
      <c r="K12" s="78" t="s">
        <v>491</v>
      </c>
      <c r="L12" s="77" t="s">
        <v>113</v>
      </c>
      <c r="M12" s="77" t="s">
        <v>515</v>
      </c>
      <c r="N12" s="77" t="s">
        <v>514</v>
      </c>
      <c r="O12" s="87" t="s">
        <v>55</v>
      </c>
      <c r="P12" s="87" t="s">
        <v>513</v>
      </c>
      <c r="Q12" s="77">
        <v>2019</v>
      </c>
      <c r="R12" s="83">
        <v>3</v>
      </c>
    </row>
    <row r="13" spans="1:18" ht="63">
      <c r="A13" s="81" t="s">
        <v>149</v>
      </c>
      <c r="B13" s="81" t="s">
        <v>512</v>
      </c>
      <c r="C13" s="81" t="s">
        <v>151</v>
      </c>
      <c r="D13" s="77" t="s">
        <v>511</v>
      </c>
      <c r="E13" s="77" t="s">
        <v>153</v>
      </c>
      <c r="F13" s="77">
        <v>14675</v>
      </c>
      <c r="G13" s="77">
        <v>3081.75</v>
      </c>
      <c r="H13" s="78">
        <v>43713</v>
      </c>
      <c r="I13" s="77">
        <v>14320</v>
      </c>
      <c r="J13" s="77">
        <v>3007.2</v>
      </c>
      <c r="K13" s="78" t="s">
        <v>510</v>
      </c>
      <c r="L13" s="77" t="s">
        <v>113</v>
      </c>
      <c r="M13" s="77" t="s">
        <v>509</v>
      </c>
      <c r="N13" s="77" t="s">
        <v>154</v>
      </c>
      <c r="O13" s="87" t="s">
        <v>55</v>
      </c>
      <c r="P13" s="87" t="s">
        <v>508</v>
      </c>
      <c r="Q13" s="77">
        <v>2019</v>
      </c>
      <c r="R13" s="83">
        <v>3</v>
      </c>
    </row>
    <row r="14" spans="1:18" ht="31.5">
      <c r="A14" s="88" t="s">
        <v>149</v>
      </c>
      <c r="B14" s="88" t="s">
        <v>507</v>
      </c>
      <c r="C14" s="81" t="s">
        <v>151</v>
      </c>
      <c r="D14" s="89" t="s">
        <v>506</v>
      </c>
      <c r="E14" s="77" t="s">
        <v>153</v>
      </c>
      <c r="F14" s="77">
        <v>9000</v>
      </c>
      <c r="G14" s="77">
        <v>0</v>
      </c>
      <c r="H14" s="78">
        <v>43698</v>
      </c>
      <c r="I14" s="77">
        <v>6800</v>
      </c>
      <c r="J14" s="77">
        <v>0</v>
      </c>
      <c r="K14" s="78" t="s">
        <v>491</v>
      </c>
      <c r="L14" s="77" t="s">
        <v>113</v>
      </c>
      <c r="M14" s="77" t="s">
        <v>501</v>
      </c>
      <c r="N14" s="77" t="s">
        <v>500</v>
      </c>
      <c r="O14" s="87" t="s">
        <v>55</v>
      </c>
      <c r="P14" s="87" t="s">
        <v>505</v>
      </c>
      <c r="Q14" s="77">
        <v>2019</v>
      </c>
      <c r="R14" s="83">
        <v>3</v>
      </c>
    </row>
    <row r="15" spans="1:18" ht="31.5">
      <c r="A15" s="88" t="s">
        <v>149</v>
      </c>
      <c r="B15" s="88" t="s">
        <v>504</v>
      </c>
      <c r="C15" s="81" t="s">
        <v>151</v>
      </c>
      <c r="D15" s="79" t="s">
        <v>503</v>
      </c>
      <c r="E15" s="77" t="s">
        <v>153</v>
      </c>
      <c r="F15" s="77">
        <v>7300</v>
      </c>
      <c r="G15" s="77">
        <v>1533</v>
      </c>
      <c r="H15" s="78">
        <v>43700</v>
      </c>
      <c r="I15" s="77">
        <v>6030</v>
      </c>
      <c r="J15" s="77">
        <v>0</v>
      </c>
      <c r="K15" s="78" t="s">
        <v>502</v>
      </c>
      <c r="L15" s="77" t="s">
        <v>113</v>
      </c>
      <c r="M15" s="77" t="s">
        <v>501</v>
      </c>
      <c r="N15" s="77" t="s">
        <v>500</v>
      </c>
      <c r="O15" s="87" t="s">
        <v>55</v>
      </c>
      <c r="P15" s="87" t="s">
        <v>499</v>
      </c>
      <c r="Q15" s="77">
        <v>2019</v>
      </c>
      <c r="R15" s="83">
        <v>3</v>
      </c>
    </row>
    <row r="16" spans="1:18" ht="31.5">
      <c r="A16" s="81" t="s">
        <v>149</v>
      </c>
      <c r="B16" s="88" t="s">
        <v>498</v>
      </c>
      <c r="C16" s="81" t="s">
        <v>151</v>
      </c>
      <c r="D16" s="79" t="s">
        <v>497</v>
      </c>
      <c r="E16" s="77" t="s">
        <v>147</v>
      </c>
      <c r="F16" s="77">
        <v>10300</v>
      </c>
      <c r="G16" s="77">
        <v>0</v>
      </c>
      <c r="H16" s="78">
        <v>43700</v>
      </c>
      <c r="I16" s="77">
        <v>10280</v>
      </c>
      <c r="J16" s="77">
        <v>0</v>
      </c>
      <c r="K16" s="78" t="s">
        <v>491</v>
      </c>
      <c r="L16" s="77" t="s">
        <v>113</v>
      </c>
      <c r="M16" s="79" t="s">
        <v>496</v>
      </c>
      <c r="N16" s="77" t="s">
        <v>495</v>
      </c>
      <c r="O16" s="87" t="s">
        <v>55</v>
      </c>
      <c r="P16" s="87" t="s">
        <v>494</v>
      </c>
      <c r="Q16" s="77">
        <v>2019</v>
      </c>
      <c r="R16" s="83">
        <v>3</v>
      </c>
    </row>
    <row r="17" spans="1:18" ht="31.5">
      <c r="A17" s="81" t="s">
        <v>149</v>
      </c>
      <c r="B17" s="88" t="s">
        <v>493</v>
      </c>
      <c r="C17" s="81" t="s">
        <v>151</v>
      </c>
      <c r="D17" s="79" t="s">
        <v>492</v>
      </c>
      <c r="E17" s="77" t="s">
        <v>147</v>
      </c>
      <c r="F17" s="77">
        <v>8600</v>
      </c>
      <c r="G17" s="77">
        <v>1806</v>
      </c>
      <c r="H17" s="78">
        <v>43698</v>
      </c>
      <c r="I17" s="77">
        <v>8500</v>
      </c>
      <c r="J17" s="77">
        <v>0</v>
      </c>
      <c r="K17" s="78" t="s">
        <v>491</v>
      </c>
      <c r="L17" s="77" t="s">
        <v>113</v>
      </c>
      <c r="M17" s="79" t="s">
        <v>490</v>
      </c>
      <c r="N17" s="79" t="s">
        <v>489</v>
      </c>
      <c r="O17" s="87" t="s">
        <v>55</v>
      </c>
      <c r="P17" s="87" t="s">
        <v>488</v>
      </c>
      <c r="Q17" s="77">
        <v>2019</v>
      </c>
      <c r="R17" s="83">
        <v>3</v>
      </c>
    </row>
    <row r="18" spans="1:18" ht="63">
      <c r="A18" s="85" t="s">
        <v>101</v>
      </c>
      <c r="B18" s="85" t="s">
        <v>487</v>
      </c>
      <c r="C18" s="85" t="s">
        <v>39</v>
      </c>
      <c r="D18" s="77" t="s">
        <v>486</v>
      </c>
      <c r="E18" s="77" t="s">
        <v>44</v>
      </c>
      <c r="F18" s="77">
        <v>2751.61</v>
      </c>
      <c r="G18" s="77">
        <v>577.84</v>
      </c>
      <c r="H18" s="78">
        <v>43690</v>
      </c>
      <c r="I18" s="77">
        <v>2751.61</v>
      </c>
      <c r="J18" s="77">
        <v>577.84</v>
      </c>
      <c r="K18" s="77" t="s">
        <v>65</v>
      </c>
      <c r="L18" s="77" t="s">
        <v>113</v>
      </c>
      <c r="M18" s="79" t="s">
        <v>485</v>
      </c>
      <c r="N18" s="77" t="s">
        <v>484</v>
      </c>
      <c r="O18" s="77" t="s">
        <v>474</v>
      </c>
      <c r="P18" s="77" t="s">
        <v>483</v>
      </c>
      <c r="Q18" s="77">
        <v>2019</v>
      </c>
      <c r="R18" s="77">
        <v>3</v>
      </c>
    </row>
    <row r="19" spans="1:18" ht="78.75">
      <c r="A19" s="85" t="s">
        <v>101</v>
      </c>
      <c r="B19" s="81" t="s">
        <v>482</v>
      </c>
      <c r="C19" s="85" t="s">
        <v>39</v>
      </c>
      <c r="D19" s="77" t="s">
        <v>481</v>
      </c>
      <c r="E19" s="77" t="s">
        <v>121</v>
      </c>
      <c r="F19" s="86">
        <v>875</v>
      </c>
      <c r="G19" s="77">
        <v>183.75</v>
      </c>
      <c r="H19" s="78">
        <v>43684</v>
      </c>
      <c r="I19" s="86">
        <v>875</v>
      </c>
      <c r="J19" s="77">
        <v>183.75</v>
      </c>
      <c r="K19" s="77" t="s">
        <v>65</v>
      </c>
      <c r="L19" s="77" t="s">
        <v>113</v>
      </c>
      <c r="M19" s="77" t="s">
        <v>480</v>
      </c>
      <c r="N19" s="77" t="s">
        <v>479</v>
      </c>
      <c r="O19" s="77" t="s">
        <v>474</v>
      </c>
      <c r="P19" s="77" t="s">
        <v>478</v>
      </c>
      <c r="Q19" s="77">
        <v>2019</v>
      </c>
      <c r="R19" s="83">
        <v>3</v>
      </c>
    </row>
    <row r="20" spans="1:18" ht="63">
      <c r="A20" s="85" t="s">
        <v>101</v>
      </c>
      <c r="B20" s="81" t="s">
        <v>477</v>
      </c>
      <c r="C20" s="85" t="s">
        <v>39</v>
      </c>
      <c r="D20" s="77" t="s">
        <v>476</v>
      </c>
      <c r="E20" s="77" t="s">
        <v>121</v>
      </c>
      <c r="F20" s="84">
        <v>1070</v>
      </c>
      <c r="G20" s="77">
        <v>224.7</v>
      </c>
      <c r="H20" s="78">
        <v>43738</v>
      </c>
      <c r="I20" s="84">
        <v>1070</v>
      </c>
      <c r="J20" s="77">
        <v>224.7</v>
      </c>
      <c r="K20" s="77" t="s">
        <v>65</v>
      </c>
      <c r="L20" s="77" t="s">
        <v>475</v>
      </c>
      <c r="M20" s="77" t="s">
        <v>206</v>
      </c>
      <c r="N20" s="77" t="s">
        <v>107</v>
      </c>
      <c r="O20" s="77" t="s">
        <v>474</v>
      </c>
      <c r="P20" s="77" t="s">
        <v>473</v>
      </c>
      <c r="Q20" s="77">
        <v>2019</v>
      </c>
      <c r="R20" s="83">
        <v>3</v>
      </c>
    </row>
    <row r="21" spans="1:18" ht="47.25">
      <c r="A21" s="81" t="s">
        <v>245</v>
      </c>
      <c r="B21" s="81" t="s">
        <v>472</v>
      </c>
      <c r="C21" s="81" t="s">
        <v>174</v>
      </c>
      <c r="D21" s="48" t="s">
        <v>471</v>
      </c>
      <c r="E21" s="77" t="s">
        <v>153</v>
      </c>
      <c r="F21" s="77">
        <v>14000</v>
      </c>
      <c r="G21" s="77" t="s">
        <v>470</v>
      </c>
      <c r="H21" s="78">
        <v>43707</v>
      </c>
      <c r="I21" s="77">
        <v>13800</v>
      </c>
      <c r="J21" s="77" t="s">
        <v>470</v>
      </c>
      <c r="K21" s="78">
        <v>43670</v>
      </c>
      <c r="L21" s="77" t="s">
        <v>248</v>
      </c>
      <c r="M21" s="77" t="s">
        <v>469</v>
      </c>
      <c r="N21" s="77" t="s">
        <v>468</v>
      </c>
      <c r="O21" s="77" t="s">
        <v>55</v>
      </c>
      <c r="P21" s="77" t="s">
        <v>467</v>
      </c>
      <c r="Q21" s="77">
        <v>2019</v>
      </c>
      <c r="R21" s="83">
        <v>3</v>
      </c>
    </row>
    <row r="22" spans="1:18" ht="15.75">
      <c r="A22" s="81" t="s">
        <v>245</v>
      </c>
      <c r="B22" s="81" t="s">
        <v>466</v>
      </c>
      <c r="C22" s="81" t="s">
        <v>174</v>
      </c>
      <c r="D22" s="48" t="s">
        <v>465</v>
      </c>
      <c r="E22" s="77" t="s">
        <v>41</v>
      </c>
      <c r="F22" s="77">
        <v>315.38</v>
      </c>
      <c r="G22" s="77">
        <v>66.23</v>
      </c>
      <c r="H22" s="78">
        <v>43686</v>
      </c>
      <c r="I22" s="77">
        <v>315.38</v>
      </c>
      <c r="J22" s="77">
        <v>66.23</v>
      </c>
      <c r="K22" s="78">
        <v>43676</v>
      </c>
      <c r="L22" s="77" t="s">
        <v>128</v>
      </c>
      <c r="M22" s="77" t="s">
        <v>464</v>
      </c>
      <c r="N22" s="77" t="s">
        <v>463</v>
      </c>
      <c r="O22" s="77" t="s">
        <v>55</v>
      </c>
      <c r="P22" s="77" t="s">
        <v>462</v>
      </c>
      <c r="Q22" s="77">
        <v>2019</v>
      </c>
      <c r="R22" s="83">
        <v>3</v>
      </c>
    </row>
    <row r="23" spans="1:18" ht="47.25">
      <c r="A23" s="81" t="s">
        <v>31</v>
      </c>
      <c r="B23" s="81" t="s">
        <v>461</v>
      </c>
      <c r="C23" s="81" t="s">
        <v>40</v>
      </c>
      <c r="D23" s="79" t="s">
        <v>460</v>
      </c>
      <c r="E23" s="77" t="s">
        <v>44</v>
      </c>
      <c r="F23" s="77">
        <v>378.07</v>
      </c>
      <c r="G23" s="77">
        <v>15.12</v>
      </c>
      <c r="H23" s="82">
        <v>43665</v>
      </c>
      <c r="I23" s="77">
        <v>378.07</v>
      </c>
      <c r="J23" s="77">
        <v>15.12</v>
      </c>
      <c r="K23" s="77" t="s">
        <v>65</v>
      </c>
      <c r="L23" s="77" t="s">
        <v>65</v>
      </c>
      <c r="M23" s="79" t="s">
        <v>459</v>
      </c>
      <c r="N23" s="77" t="s">
        <v>421</v>
      </c>
      <c r="O23" s="77" t="s">
        <v>55</v>
      </c>
      <c r="P23" s="77" t="s">
        <v>458</v>
      </c>
      <c r="Q23" s="77">
        <v>2019</v>
      </c>
      <c r="R23" s="83" t="s">
        <v>410</v>
      </c>
    </row>
    <row r="24" spans="1:18" ht="110.25">
      <c r="A24" s="81" t="s">
        <v>31</v>
      </c>
      <c r="B24" s="81" t="s">
        <v>457</v>
      </c>
      <c r="C24" s="81" t="s">
        <v>40</v>
      </c>
      <c r="D24" s="79" t="s">
        <v>456</v>
      </c>
      <c r="E24" s="77" t="s">
        <v>44</v>
      </c>
      <c r="F24" s="77">
        <v>2121.98</v>
      </c>
      <c r="G24" s="77">
        <v>84.88</v>
      </c>
      <c r="H24" s="82">
        <v>43669</v>
      </c>
      <c r="I24" s="77">
        <v>2121.98</v>
      </c>
      <c r="J24" s="77">
        <v>84.88</v>
      </c>
      <c r="K24" s="77" t="s">
        <v>65</v>
      </c>
      <c r="L24" s="77" t="s">
        <v>65</v>
      </c>
      <c r="M24" s="79" t="s">
        <v>427</v>
      </c>
      <c r="N24" s="77" t="s">
        <v>426</v>
      </c>
      <c r="O24" s="77" t="s">
        <v>55</v>
      </c>
      <c r="P24" s="77" t="s">
        <v>455</v>
      </c>
      <c r="Q24" s="77">
        <v>2019</v>
      </c>
      <c r="R24" s="83" t="s">
        <v>410</v>
      </c>
    </row>
    <row r="25" spans="1:18" ht="78.75">
      <c r="A25" s="81" t="s">
        <v>31</v>
      </c>
      <c r="B25" s="81" t="s">
        <v>454</v>
      </c>
      <c r="C25" s="81" t="s">
        <v>40</v>
      </c>
      <c r="D25" s="79" t="s">
        <v>453</v>
      </c>
      <c r="E25" s="77" t="s">
        <v>44</v>
      </c>
      <c r="F25" s="77">
        <v>1239.44</v>
      </c>
      <c r="G25" s="77">
        <v>49.58</v>
      </c>
      <c r="H25" s="82">
        <v>43669</v>
      </c>
      <c r="I25" s="77">
        <v>1239.44</v>
      </c>
      <c r="J25" s="77">
        <v>49.58</v>
      </c>
      <c r="K25" s="77" t="s">
        <v>65</v>
      </c>
      <c r="L25" s="77" t="s">
        <v>65</v>
      </c>
      <c r="M25" s="79" t="s">
        <v>52</v>
      </c>
      <c r="N25" s="77" t="s">
        <v>53</v>
      </c>
      <c r="O25" s="77" t="s">
        <v>55</v>
      </c>
      <c r="P25" s="77" t="s">
        <v>452</v>
      </c>
      <c r="Q25" s="77">
        <v>2019</v>
      </c>
      <c r="R25" s="83" t="s">
        <v>410</v>
      </c>
    </row>
    <row r="26" spans="1:18" ht="47.25">
      <c r="A26" s="81" t="s">
        <v>31</v>
      </c>
      <c r="B26" s="81" t="s">
        <v>451</v>
      </c>
      <c r="C26" s="81" t="s">
        <v>40</v>
      </c>
      <c r="D26" s="79" t="s">
        <v>450</v>
      </c>
      <c r="E26" s="77" t="s">
        <v>44</v>
      </c>
      <c r="F26" s="77">
        <v>348.08</v>
      </c>
      <c r="G26" s="77">
        <v>13.92</v>
      </c>
      <c r="H26" s="82">
        <v>43669</v>
      </c>
      <c r="I26" s="77">
        <v>348.08</v>
      </c>
      <c r="J26" s="77">
        <v>13.92</v>
      </c>
      <c r="K26" s="77" t="s">
        <v>65</v>
      </c>
      <c r="L26" s="77" t="s">
        <v>65</v>
      </c>
      <c r="M26" s="79" t="s">
        <v>449</v>
      </c>
      <c r="N26" s="77" t="s">
        <v>54</v>
      </c>
      <c r="O26" s="77" t="s">
        <v>55</v>
      </c>
      <c r="P26" s="77" t="s">
        <v>448</v>
      </c>
      <c r="Q26" s="77">
        <v>2019</v>
      </c>
      <c r="R26" s="83" t="s">
        <v>410</v>
      </c>
    </row>
    <row r="27" spans="1:18" ht="47.25">
      <c r="A27" s="81" t="s">
        <v>31</v>
      </c>
      <c r="B27" s="81" t="s">
        <v>447</v>
      </c>
      <c r="C27" s="81" t="s">
        <v>40</v>
      </c>
      <c r="D27" s="79" t="s">
        <v>446</v>
      </c>
      <c r="E27" s="77" t="s">
        <v>44</v>
      </c>
      <c r="F27" s="77">
        <v>548.34</v>
      </c>
      <c r="G27" s="77">
        <v>21.93</v>
      </c>
      <c r="H27" s="82">
        <v>43669</v>
      </c>
      <c r="I27" s="77">
        <v>548.34</v>
      </c>
      <c r="J27" s="77">
        <v>21.93</v>
      </c>
      <c r="K27" s="77" t="s">
        <v>65</v>
      </c>
      <c r="L27" s="77" t="s">
        <v>65</v>
      </c>
      <c r="M27" s="79" t="s">
        <v>445</v>
      </c>
      <c r="N27" s="77" t="s">
        <v>444</v>
      </c>
      <c r="O27" s="77" t="s">
        <v>55</v>
      </c>
      <c r="P27" s="77" t="s">
        <v>443</v>
      </c>
      <c r="Q27" s="77">
        <v>2019</v>
      </c>
      <c r="R27" s="83" t="s">
        <v>410</v>
      </c>
    </row>
    <row r="28" spans="1:18" ht="31.5">
      <c r="A28" s="81" t="s">
        <v>31</v>
      </c>
      <c r="B28" s="81" t="s">
        <v>442</v>
      </c>
      <c r="C28" s="81" t="s">
        <v>174</v>
      </c>
      <c r="D28" s="79" t="s">
        <v>441</v>
      </c>
      <c r="E28" s="77" t="s">
        <v>42</v>
      </c>
      <c r="F28" s="77">
        <v>174</v>
      </c>
      <c r="G28" s="77">
        <v>36.54</v>
      </c>
      <c r="H28" s="82">
        <v>43676</v>
      </c>
      <c r="I28" s="77">
        <v>174</v>
      </c>
      <c r="J28" s="77">
        <v>36.54</v>
      </c>
      <c r="K28" s="77" t="s">
        <v>65</v>
      </c>
      <c r="L28" s="77" t="s">
        <v>65</v>
      </c>
      <c r="M28" s="79" t="s">
        <v>440</v>
      </c>
      <c r="N28" s="77" t="s">
        <v>439</v>
      </c>
      <c r="O28" s="77" t="s">
        <v>55</v>
      </c>
      <c r="P28" s="77" t="s">
        <v>438</v>
      </c>
      <c r="Q28" s="77">
        <v>2019</v>
      </c>
      <c r="R28" s="83" t="s">
        <v>410</v>
      </c>
    </row>
    <row r="29" spans="1:18" ht="31.5">
      <c r="A29" s="81" t="s">
        <v>31</v>
      </c>
      <c r="B29" s="81" t="s">
        <v>437</v>
      </c>
      <c r="C29" s="81" t="s">
        <v>40</v>
      </c>
      <c r="D29" s="79" t="s">
        <v>436</v>
      </c>
      <c r="E29" s="77" t="s">
        <v>435</v>
      </c>
      <c r="F29" s="77">
        <v>900</v>
      </c>
      <c r="G29" s="77">
        <v>189</v>
      </c>
      <c r="H29" s="82">
        <v>43727</v>
      </c>
      <c r="I29" s="77">
        <v>446.25</v>
      </c>
      <c r="J29" s="77">
        <v>93.71</v>
      </c>
      <c r="K29" s="78">
        <v>43713</v>
      </c>
      <c r="L29" s="77" t="s">
        <v>113</v>
      </c>
      <c r="M29" s="79" t="s">
        <v>434</v>
      </c>
      <c r="N29" s="77" t="s">
        <v>356</v>
      </c>
      <c r="O29" s="77" t="s">
        <v>55</v>
      </c>
      <c r="P29" s="77" t="s">
        <v>433</v>
      </c>
      <c r="Q29" s="77">
        <v>2019</v>
      </c>
      <c r="R29" s="83" t="s">
        <v>410</v>
      </c>
    </row>
    <row r="30" spans="1:18" ht="47.25">
      <c r="A30" s="81" t="s">
        <v>31</v>
      </c>
      <c r="B30" s="81" t="s">
        <v>432</v>
      </c>
      <c r="C30" s="81" t="s">
        <v>40</v>
      </c>
      <c r="D30" s="79" t="s">
        <v>431</v>
      </c>
      <c r="E30" s="77" t="s">
        <v>44</v>
      </c>
      <c r="F30" s="77">
        <v>367.27</v>
      </c>
      <c r="G30" s="77">
        <v>14.69</v>
      </c>
      <c r="H30" s="82">
        <v>43720</v>
      </c>
      <c r="I30" s="77">
        <v>367.27</v>
      </c>
      <c r="J30" s="77">
        <v>14.69</v>
      </c>
      <c r="K30" s="77" t="s">
        <v>65</v>
      </c>
      <c r="L30" s="77" t="s">
        <v>65</v>
      </c>
      <c r="M30" s="79" t="s">
        <v>52</v>
      </c>
      <c r="N30" s="77" t="s">
        <v>53</v>
      </c>
      <c r="O30" s="77" t="s">
        <v>55</v>
      </c>
      <c r="P30" s="77" t="s">
        <v>430</v>
      </c>
      <c r="Q30" s="77">
        <v>2019</v>
      </c>
      <c r="R30" s="83" t="s">
        <v>410</v>
      </c>
    </row>
    <row r="31" spans="1:18" ht="47.25">
      <c r="A31" s="81" t="s">
        <v>31</v>
      </c>
      <c r="B31" s="81" t="s">
        <v>429</v>
      </c>
      <c r="C31" s="81" t="s">
        <v>40</v>
      </c>
      <c r="D31" s="79" t="s">
        <v>428</v>
      </c>
      <c r="E31" s="77" t="s">
        <v>44</v>
      </c>
      <c r="F31" s="77">
        <v>261.77999999999997</v>
      </c>
      <c r="G31" s="77">
        <v>10.47</v>
      </c>
      <c r="H31" s="82">
        <v>43720</v>
      </c>
      <c r="I31" s="77">
        <v>261.77999999999997</v>
      </c>
      <c r="J31" s="77">
        <v>10.47</v>
      </c>
      <c r="K31" s="77" t="s">
        <v>65</v>
      </c>
      <c r="L31" s="77" t="s">
        <v>65</v>
      </c>
      <c r="M31" s="79" t="s">
        <v>427</v>
      </c>
      <c r="N31" s="77" t="s">
        <v>426</v>
      </c>
      <c r="O31" s="77" t="s">
        <v>55</v>
      </c>
      <c r="P31" s="77" t="s">
        <v>425</v>
      </c>
      <c r="Q31" s="77">
        <v>2019</v>
      </c>
      <c r="R31" s="83" t="s">
        <v>410</v>
      </c>
    </row>
    <row r="32" spans="1:18" ht="31.5">
      <c r="A32" s="81" t="s">
        <v>31</v>
      </c>
      <c r="B32" s="81" t="s">
        <v>424</v>
      </c>
      <c r="C32" s="81" t="s">
        <v>40</v>
      </c>
      <c r="D32" s="79" t="s">
        <v>423</v>
      </c>
      <c r="E32" s="77" t="s">
        <v>44</v>
      </c>
      <c r="F32" s="77">
        <v>470.01</v>
      </c>
      <c r="G32" s="77">
        <v>18.8</v>
      </c>
      <c r="H32" s="82">
        <v>43720</v>
      </c>
      <c r="I32" s="77">
        <v>470.01</v>
      </c>
      <c r="J32" s="77">
        <v>18.8</v>
      </c>
      <c r="K32" s="77" t="s">
        <v>65</v>
      </c>
      <c r="L32" s="77" t="s">
        <v>65</v>
      </c>
      <c r="M32" s="79" t="s">
        <v>422</v>
      </c>
      <c r="N32" s="77" t="s">
        <v>421</v>
      </c>
      <c r="O32" s="77" t="s">
        <v>55</v>
      </c>
      <c r="P32" s="77" t="s">
        <v>420</v>
      </c>
      <c r="Q32" s="77">
        <v>2019</v>
      </c>
      <c r="R32" s="77" t="s">
        <v>410</v>
      </c>
    </row>
    <row r="33" spans="1:18" ht="47.25">
      <c r="A33" s="81" t="s">
        <v>278</v>
      </c>
      <c r="B33" s="81" t="s">
        <v>419</v>
      </c>
      <c r="C33" s="80" t="s">
        <v>151</v>
      </c>
      <c r="D33" s="79" t="s">
        <v>418</v>
      </c>
      <c r="E33" s="77" t="s">
        <v>143</v>
      </c>
      <c r="F33" s="77">
        <v>1008.26</v>
      </c>
      <c r="G33" s="77">
        <v>211.73</v>
      </c>
      <c r="H33" s="78">
        <v>43658</v>
      </c>
      <c r="I33" s="77">
        <v>1008.26</v>
      </c>
      <c r="J33" s="77">
        <v>211.73</v>
      </c>
      <c r="K33" s="78">
        <v>43636</v>
      </c>
      <c r="L33" s="77" t="s">
        <v>128</v>
      </c>
      <c r="M33" s="77" t="s">
        <v>417</v>
      </c>
      <c r="N33" s="77" t="s">
        <v>416</v>
      </c>
      <c r="O33" s="77" t="s">
        <v>55</v>
      </c>
      <c r="P33" s="77" t="s">
        <v>415</v>
      </c>
      <c r="Q33" s="76">
        <v>2019</v>
      </c>
      <c r="R33" s="76" t="s">
        <v>410</v>
      </c>
    </row>
    <row r="34" spans="1:18" ht="47.25">
      <c r="A34" s="81" t="s">
        <v>278</v>
      </c>
      <c r="B34" s="81" t="s">
        <v>414</v>
      </c>
      <c r="C34" s="80" t="s">
        <v>151</v>
      </c>
      <c r="D34" s="79" t="s">
        <v>413</v>
      </c>
      <c r="E34" s="77" t="s">
        <v>89</v>
      </c>
      <c r="F34" s="77">
        <v>4694</v>
      </c>
      <c r="G34" s="77" t="s">
        <v>412</v>
      </c>
      <c r="H34" s="78">
        <v>43689</v>
      </c>
      <c r="I34" s="77">
        <v>4694</v>
      </c>
      <c r="J34" s="77" t="s">
        <v>412</v>
      </c>
      <c r="K34" s="77" t="s">
        <v>412</v>
      </c>
      <c r="L34" s="77" t="s">
        <v>128</v>
      </c>
      <c r="M34" s="77" t="s">
        <v>287</v>
      </c>
      <c r="N34" s="77" t="s">
        <v>286</v>
      </c>
      <c r="O34" s="77" t="s">
        <v>55</v>
      </c>
      <c r="P34" s="77" t="s">
        <v>411</v>
      </c>
      <c r="Q34" s="76">
        <v>2019</v>
      </c>
      <c r="R34" s="76" t="s">
        <v>410</v>
      </c>
    </row>
    <row r="35" spans="1:18" ht="15.75">
      <c r="A35" s="13"/>
      <c r="B35" s="13"/>
      <c r="C35" s="1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8"/>
      <c r="P35" s="18"/>
      <c r="Q35" s="2"/>
      <c r="R35" s="9"/>
    </row>
    <row r="36" spans="1:18" ht="15.75">
      <c r="A36" s="13"/>
      <c r="B36" s="13"/>
      <c r="C36" s="1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8"/>
      <c r="P36" s="18"/>
      <c r="Q36" s="2"/>
      <c r="R36" s="9"/>
    </row>
    <row r="37" spans="1:18" ht="15.75">
      <c r="A37" s="13"/>
      <c r="B37" s="13"/>
      <c r="C37" s="1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8"/>
      <c r="P37" s="18"/>
      <c r="Q37" s="2"/>
      <c r="R37" s="9"/>
    </row>
    <row r="38" spans="1:18" ht="15.75">
      <c r="A38" s="13"/>
      <c r="B38" s="13"/>
      <c r="C38" s="1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8"/>
      <c r="P38" s="18"/>
      <c r="Q38" s="2"/>
      <c r="R38" s="9"/>
    </row>
    <row r="39" spans="1:18" ht="15.75">
      <c r="A39" s="13"/>
      <c r="B39" s="13"/>
      <c r="C39" s="1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18"/>
      <c r="P39" s="18"/>
      <c r="Q39" s="2"/>
      <c r="R39" s="9"/>
    </row>
    <row r="40" spans="1:18" ht="15.75">
      <c r="A40" s="13"/>
      <c r="B40" s="13"/>
      <c r="C40" s="1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18"/>
      <c r="P40" s="18"/>
      <c r="Q40" s="2"/>
      <c r="R40" s="9"/>
    </row>
    <row r="41" spans="1:18" ht="15.75">
      <c r="A41" s="13"/>
      <c r="B41" s="13"/>
      <c r="C41" s="1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18"/>
      <c r="P41" s="18"/>
      <c r="Q41" s="2"/>
      <c r="R41" s="9"/>
    </row>
    <row r="42" spans="1:18" ht="15.75">
      <c r="A42" s="13"/>
      <c r="B42" s="13"/>
      <c r="C42" s="1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18"/>
      <c r="P42" s="18"/>
      <c r="Q42" s="2"/>
      <c r="R42" s="9"/>
    </row>
    <row r="43" spans="1:18" ht="15.75">
      <c r="A43" s="13"/>
      <c r="B43" s="13"/>
      <c r="C43" s="13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21"/>
      <c r="P43" s="21"/>
      <c r="Q43" s="5"/>
      <c r="R43" s="9"/>
    </row>
    <row r="44" spans="1:18" ht="15.75">
      <c r="A44" s="13"/>
      <c r="B44" s="13"/>
      <c r="C44" s="1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22"/>
      <c r="P44" s="22"/>
      <c r="Q44" s="3"/>
      <c r="R44" s="9"/>
    </row>
    <row r="45" spans="1:18" ht="15.75">
      <c r="A45" s="13"/>
      <c r="B45" s="13"/>
      <c r="C45" s="13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23"/>
      <c r="P45" s="23"/>
      <c r="Q45" s="4"/>
      <c r="R45" s="9"/>
    </row>
    <row r="46" spans="1:18" ht="15.75">
      <c r="A46" s="13"/>
      <c r="B46" s="13"/>
      <c r="C46" s="1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22"/>
      <c r="P46" s="22"/>
      <c r="Q46" s="3"/>
      <c r="R46" s="9"/>
    </row>
    <row r="47" spans="1:18" ht="15.75">
      <c r="A47" s="13"/>
      <c r="B47" s="13"/>
      <c r="C47" s="1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22"/>
      <c r="P47" s="22"/>
      <c r="Q47" s="3"/>
      <c r="R47" s="9"/>
    </row>
    <row r="48" spans="1:18" ht="15.75">
      <c r="A48" s="13"/>
      <c r="B48" s="13"/>
      <c r="C48" s="1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2"/>
      <c r="P48" s="22"/>
      <c r="Q48" s="1"/>
      <c r="R48" s="9"/>
    </row>
    <row r="49" spans="1:18" ht="15.75">
      <c r="A49" s="13"/>
      <c r="B49" s="13"/>
      <c r="C49" s="1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2"/>
      <c r="P49" s="22"/>
      <c r="Q49" s="1"/>
      <c r="R49" s="9"/>
    </row>
    <row r="50" spans="1:18" ht="15.75">
      <c r="A50" s="13"/>
      <c r="B50" s="13"/>
      <c r="C50" s="1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2"/>
      <c r="P50" s="22"/>
      <c r="Q50" s="1"/>
      <c r="R50" s="9"/>
    </row>
    <row r="51" spans="1:18" ht="15.75">
      <c r="A51" s="13"/>
      <c r="B51" s="13"/>
      <c r="C51" s="1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2"/>
      <c r="P51" s="22"/>
      <c r="Q51" s="1"/>
      <c r="R51" s="9"/>
    </row>
    <row r="52" spans="1:18" ht="15.75">
      <c r="A52" s="13"/>
      <c r="B52" s="13"/>
      <c r="C52" s="1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2"/>
      <c r="P52" s="22"/>
      <c r="Q52" s="1"/>
      <c r="R52" s="9"/>
    </row>
    <row r="53" spans="1:18" ht="15.75">
      <c r="A53" s="13"/>
      <c r="B53" s="13"/>
      <c r="C53" s="1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2"/>
      <c r="P53" s="22"/>
      <c r="Q53" s="1"/>
      <c r="R53" s="9"/>
    </row>
    <row r="54" spans="1:18" ht="15.75">
      <c r="A54" s="13"/>
      <c r="B54" s="13"/>
      <c r="C54" s="1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2"/>
      <c r="P54" s="22"/>
      <c r="Q54" s="1"/>
      <c r="R54" s="9"/>
    </row>
    <row r="55" spans="1:18" ht="15.75">
      <c r="A55" s="13"/>
      <c r="B55" s="13"/>
      <c r="C55" s="1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2"/>
      <c r="P55" s="22"/>
      <c r="Q55" s="1"/>
      <c r="R55" s="9"/>
    </row>
    <row r="56" spans="1:18" ht="15.75">
      <c r="A56" s="13"/>
      <c r="B56" s="13"/>
      <c r="C56" s="1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2"/>
      <c r="P56" s="22"/>
      <c r="Q56" s="1"/>
      <c r="R56" s="9"/>
    </row>
    <row r="57" spans="1:18" ht="15.75">
      <c r="A57" s="13"/>
      <c r="B57" s="13"/>
      <c r="C57" s="1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2"/>
      <c r="P57" s="22"/>
      <c r="Q57" s="1"/>
      <c r="R57" s="9"/>
    </row>
    <row r="58" spans="1:18" ht="15.75">
      <c r="A58" s="13"/>
      <c r="B58" s="13"/>
      <c r="C58" s="1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2"/>
      <c r="P58" s="22"/>
      <c r="Q58" s="1"/>
      <c r="R58" s="9"/>
    </row>
    <row r="59" spans="1:18" ht="15.75">
      <c r="A59" s="13"/>
      <c r="B59" s="13"/>
      <c r="C59" s="1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2"/>
      <c r="P59" s="22"/>
      <c r="Q59" s="1"/>
      <c r="R59" s="9"/>
    </row>
    <row r="60" spans="1:18" ht="15.75">
      <c r="A60" s="13"/>
      <c r="B60" s="13"/>
      <c r="C60" s="1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2"/>
      <c r="P60" s="22"/>
      <c r="Q60" s="1"/>
      <c r="R60" s="9"/>
    </row>
    <row r="61" spans="1:18" ht="15.75">
      <c r="A61" s="13"/>
      <c r="B61" s="13"/>
      <c r="C61" s="1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2"/>
      <c r="P61" s="22"/>
      <c r="Q61" s="1"/>
      <c r="R61" s="9"/>
    </row>
    <row r="62" spans="1:18" ht="15.75">
      <c r="A62" s="13"/>
      <c r="B62" s="13"/>
      <c r="C62" s="1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2"/>
      <c r="P62" s="22"/>
      <c r="Q62" s="1"/>
      <c r="R62" s="9"/>
    </row>
    <row r="63" spans="1:18" ht="15.75">
      <c r="A63" s="13"/>
      <c r="B63" s="13"/>
      <c r="C63" s="1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2"/>
      <c r="P63" s="22"/>
      <c r="Q63" s="1"/>
      <c r="R63" s="9"/>
    </row>
    <row r="64" spans="1:18" ht="15.75">
      <c r="A64" s="13"/>
      <c r="B64" s="13"/>
      <c r="C64" s="1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2"/>
      <c r="P64" s="22"/>
      <c r="Q64" s="1"/>
      <c r="R64" s="9"/>
    </row>
    <row r="65" spans="1:18" ht="15.75">
      <c r="A65" s="13"/>
      <c r="B65" s="13"/>
      <c r="C65" s="1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2"/>
      <c r="P65" s="22"/>
      <c r="Q65" s="1"/>
      <c r="R65" s="9"/>
    </row>
    <row r="66" spans="1:18" ht="15.75">
      <c r="A66" s="13"/>
      <c r="B66" s="13"/>
      <c r="C66" s="1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2"/>
      <c r="P66" s="22"/>
      <c r="Q66" s="1"/>
      <c r="R66" s="9"/>
    </row>
    <row r="67" spans="1:18" ht="15.75">
      <c r="A67" s="13"/>
      <c r="B67" s="13"/>
      <c r="C67" s="1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2"/>
      <c r="P67" s="22"/>
      <c r="Q67" s="1"/>
      <c r="R67" s="9"/>
    </row>
    <row r="68" spans="1:18" ht="15.75">
      <c r="A68" s="13"/>
      <c r="B68" s="13"/>
      <c r="C68" s="1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2"/>
      <c r="P68" s="22"/>
      <c r="Q68" s="1"/>
      <c r="R68" s="9"/>
    </row>
    <row r="69" spans="1:18" ht="15.75">
      <c r="A69" s="13"/>
      <c r="B69" s="13"/>
      <c r="C69" s="1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2"/>
      <c r="P69" s="22"/>
      <c r="Q69" s="1"/>
      <c r="R69" s="9"/>
    </row>
    <row r="70" spans="1:18" ht="15.75">
      <c r="A70" s="13"/>
      <c r="B70" s="13"/>
      <c r="C70" s="1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2"/>
      <c r="P70" s="22"/>
      <c r="Q70" s="1"/>
      <c r="R70" s="9"/>
    </row>
    <row r="71" spans="1:18" ht="15.75">
      <c r="A71" s="13"/>
      <c r="B71" s="13"/>
      <c r="C71" s="1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2"/>
      <c r="P71" s="22"/>
      <c r="Q71" s="1"/>
      <c r="R71" s="9"/>
    </row>
    <row r="72" spans="1:18" ht="15.75">
      <c r="A72" s="13"/>
      <c r="B72" s="13"/>
      <c r="C72" s="1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8"/>
      <c r="P72" s="18"/>
      <c r="Q72" s="2"/>
      <c r="R72" s="9"/>
    </row>
    <row r="73" spans="1:18" ht="15.75">
      <c r="A73" s="13"/>
      <c r="B73" s="13"/>
      <c r="C73" s="1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8"/>
      <c r="P73" s="18"/>
      <c r="Q73" s="2"/>
      <c r="R73" s="9"/>
    </row>
    <row r="74" spans="1:18" ht="15.75">
      <c r="A74" s="13"/>
      <c r="B74" s="13"/>
      <c r="C74" s="1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8"/>
      <c r="P74" s="18"/>
      <c r="Q74" s="2"/>
      <c r="R74" s="9"/>
    </row>
    <row r="75" spans="1:18" ht="15.75">
      <c r="A75" s="13"/>
      <c r="B75" s="13"/>
      <c r="C75" s="1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18"/>
      <c r="P75" s="18"/>
      <c r="Q75" s="2"/>
      <c r="R75" s="9"/>
    </row>
    <row r="76" spans="1:18" ht="15.75">
      <c r="A76" s="13"/>
      <c r="B76" s="13"/>
      <c r="C76" s="1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18"/>
      <c r="P76" s="18"/>
      <c r="Q76" s="2"/>
      <c r="R76" s="9"/>
    </row>
    <row r="77" spans="1:18" ht="15.75">
      <c r="A77" s="13"/>
      <c r="B77" s="13"/>
      <c r="C77" s="1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8"/>
      <c r="P77" s="18"/>
      <c r="Q77" s="2"/>
      <c r="R77" s="9"/>
    </row>
    <row r="78" spans="1:18" ht="15.75">
      <c r="A78" s="13"/>
      <c r="B78" s="13"/>
      <c r="C78" s="1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8"/>
      <c r="P78" s="18"/>
      <c r="Q78" s="2"/>
      <c r="R78" s="9"/>
    </row>
    <row r="79" spans="1:18" ht="15.75">
      <c r="A79" s="13"/>
      <c r="B79" s="13"/>
      <c r="C79" s="1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8"/>
      <c r="P79" s="18"/>
      <c r="Q79" s="2"/>
      <c r="R79" s="9"/>
    </row>
    <row r="80" spans="1:18" ht="15.75">
      <c r="A80" s="13"/>
      <c r="B80" s="13"/>
      <c r="C80" s="1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8"/>
      <c r="P80" s="18"/>
      <c r="Q80" s="2"/>
      <c r="R80" s="9"/>
    </row>
    <row r="81" spans="1:18" ht="15.75">
      <c r="A81" s="13"/>
      <c r="B81" s="13"/>
      <c r="C81" s="1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8"/>
      <c r="P81" s="18"/>
      <c r="Q81" s="2"/>
      <c r="R81" s="9"/>
    </row>
    <row r="82" spans="1:18" ht="15.75">
      <c r="A82" s="13"/>
      <c r="B82" s="13"/>
      <c r="C82" s="1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18"/>
      <c r="P82" s="18"/>
      <c r="Q82" s="2"/>
      <c r="R82" s="9"/>
    </row>
    <row r="83" spans="1:18" ht="15.75">
      <c r="A83" s="13"/>
      <c r="B83" s="13"/>
      <c r="C83" s="1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8"/>
      <c r="P83" s="18"/>
      <c r="Q83" s="2"/>
      <c r="R83" s="9"/>
    </row>
    <row r="84" spans="1:18" ht="15.75">
      <c r="A84" s="13"/>
      <c r="B84" s="13"/>
      <c r="C84" s="1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18"/>
      <c r="P84" s="18"/>
      <c r="Q84" s="2"/>
      <c r="R84" s="9"/>
    </row>
    <row r="85" spans="1:18" ht="15.75">
      <c r="A85" s="13"/>
      <c r="B85" s="13"/>
      <c r="C85" s="1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8"/>
      <c r="P85" s="18"/>
      <c r="Q85" s="2"/>
      <c r="R85" s="9"/>
    </row>
    <row r="86" spans="1:18" ht="15.75">
      <c r="A86" s="13"/>
      <c r="B86" s="13"/>
      <c r="C86" s="1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8"/>
      <c r="P86" s="18"/>
      <c r="Q86" s="2"/>
      <c r="R86" s="11"/>
    </row>
    <row r="87" spans="1:18" ht="15.75">
      <c r="A87" s="13"/>
      <c r="B87" s="13"/>
      <c r="C87" s="13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9"/>
      <c r="P87" s="19"/>
      <c r="Q87" s="12"/>
      <c r="R87" s="9"/>
    </row>
    <row r="88" spans="1:18" ht="15.75">
      <c r="A88" s="13"/>
      <c r="B88" s="13"/>
      <c r="C88" s="1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8"/>
      <c r="P88" s="18"/>
      <c r="Q88" s="2"/>
      <c r="R88" s="11"/>
    </row>
    <row r="89" spans="1:18" ht="15.75">
      <c r="A89" s="13"/>
      <c r="B89" s="13"/>
      <c r="C89" s="1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8"/>
      <c r="P89" s="18"/>
      <c r="Q89" s="2"/>
      <c r="R89" s="11"/>
    </row>
    <row r="90" spans="1:18" ht="15.75">
      <c r="A90" s="13"/>
      <c r="B90" s="13"/>
      <c r="C90" s="1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8"/>
      <c r="P90" s="18"/>
      <c r="Q90" s="2"/>
      <c r="R90" s="9"/>
    </row>
    <row r="91" spans="1:18" ht="15.75">
      <c r="A91" s="13"/>
      <c r="B91" s="13"/>
      <c r="C91" s="1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8"/>
      <c r="P91" s="18"/>
      <c r="Q91" s="2"/>
      <c r="R91" s="9"/>
    </row>
    <row r="92" spans="1:18" ht="15.75">
      <c r="A92" s="13"/>
      <c r="B92" s="13"/>
      <c r="C92" s="1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8"/>
      <c r="P92" s="18"/>
      <c r="Q92" s="2"/>
      <c r="R92" s="11"/>
    </row>
    <row r="93" spans="1:18" ht="15.75">
      <c r="A93" s="13"/>
      <c r="B93" s="13"/>
      <c r="C93" s="13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20"/>
      <c r="P93" s="20"/>
      <c r="Q93" s="6"/>
      <c r="R93" s="9"/>
    </row>
    <row r="94" spans="1:18" ht="15.75">
      <c r="A94" s="13"/>
      <c r="B94" s="13"/>
      <c r="C94" s="1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8"/>
      <c r="P94" s="18"/>
      <c r="Q94" s="2"/>
      <c r="R94" s="9"/>
    </row>
    <row r="95" spans="1:18" ht="15.75">
      <c r="A95" s="13"/>
      <c r="B95" s="13"/>
      <c r="C95" s="1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8"/>
      <c r="P95" s="18"/>
      <c r="Q95" s="2"/>
      <c r="R95" s="9"/>
    </row>
    <row r="96" spans="1:18" ht="15.75">
      <c r="A96" s="13"/>
      <c r="B96" s="13"/>
      <c r="C96" s="1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8"/>
      <c r="P96" s="18"/>
      <c r="Q96" s="2"/>
      <c r="R96" s="9"/>
    </row>
    <row r="97" spans="1:18" ht="15.75">
      <c r="A97" s="13"/>
      <c r="B97" s="13"/>
      <c r="C97" s="1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8"/>
      <c r="P97" s="18"/>
      <c r="Q97" s="2"/>
      <c r="R97" s="9"/>
    </row>
    <row r="98" spans="1:18" ht="15.75">
      <c r="A98" s="13"/>
      <c r="B98" s="13"/>
      <c r="C98" s="1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8"/>
      <c r="P98" s="18"/>
      <c r="Q98" s="2"/>
      <c r="R98" s="9"/>
    </row>
    <row r="99" spans="1:18" ht="15.75">
      <c r="A99" s="13"/>
      <c r="B99" s="13"/>
      <c r="C99" s="1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8"/>
      <c r="P99" s="18"/>
      <c r="Q99" s="2"/>
      <c r="R99" s="9"/>
    </row>
    <row r="100" spans="1:18" ht="15.75">
      <c r="A100" s="13"/>
      <c r="B100" s="13"/>
      <c r="C100" s="13"/>
      <c r="D100" s="10"/>
      <c r="E100" s="10"/>
      <c r="F100" s="2"/>
      <c r="G100" s="2"/>
      <c r="H100" s="2"/>
      <c r="I100" s="2"/>
      <c r="J100" s="2"/>
      <c r="K100" s="2"/>
      <c r="L100" s="2"/>
      <c r="M100" s="2"/>
      <c r="N100" s="2"/>
      <c r="O100" s="18"/>
      <c r="P100" s="26"/>
      <c r="Q100" s="2"/>
      <c r="R100" s="9"/>
    </row>
    <row r="101" spans="1:18" ht="15.75">
      <c r="A101" s="13"/>
      <c r="B101" s="13"/>
      <c r="C101" s="1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8"/>
      <c r="P101" s="18"/>
      <c r="Q101" s="2"/>
      <c r="R101" s="9"/>
    </row>
    <row r="102" spans="1:18" ht="15.75">
      <c r="A102" s="13"/>
      <c r="B102" s="13"/>
      <c r="C102" s="1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8"/>
      <c r="P102" s="18"/>
      <c r="Q102" s="2"/>
      <c r="R102" s="9"/>
    </row>
    <row r="103" spans="1:18" ht="15.75">
      <c r="A103" s="13"/>
      <c r="B103" s="13"/>
      <c r="C103" s="1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8"/>
      <c r="P103" s="18"/>
      <c r="Q103" s="2"/>
      <c r="R103" s="9"/>
    </row>
    <row r="104" spans="1:18" ht="15.75">
      <c r="A104" s="13"/>
      <c r="B104" s="13"/>
      <c r="C104" s="1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8"/>
      <c r="P104" s="18"/>
      <c r="Q104" s="2"/>
      <c r="R104" s="9"/>
    </row>
    <row r="105" spans="1:18" ht="15.75">
      <c r="A105" s="13"/>
      <c r="B105" s="13"/>
      <c r="C105" s="1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8"/>
      <c r="P105" s="18"/>
      <c r="Q105" s="2"/>
      <c r="R105" s="9"/>
    </row>
    <row r="106" spans="1:18" ht="15.75">
      <c r="A106" s="13"/>
      <c r="B106" s="13"/>
      <c r="C106" s="1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8"/>
      <c r="P106" s="18"/>
      <c r="Q106" s="2"/>
      <c r="R106" s="9"/>
    </row>
    <row r="107" spans="1:18" ht="15.75">
      <c r="A107" s="13"/>
      <c r="B107" s="13"/>
      <c r="C107" s="1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8"/>
      <c r="P107" s="18"/>
      <c r="Q107" s="2"/>
      <c r="R107" s="16"/>
    </row>
    <row r="108" spans="1:18" ht="15.75">
      <c r="A108" s="13"/>
      <c r="B108" s="13"/>
      <c r="C108" s="1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8"/>
      <c r="P108" s="18"/>
      <c r="Q108" s="2"/>
      <c r="R108" s="9"/>
    </row>
    <row r="109" spans="1:18" ht="15.75">
      <c r="A109" s="13"/>
      <c r="B109" s="13"/>
      <c r="C109" s="1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8"/>
      <c r="P109" s="18"/>
      <c r="Q109" s="2"/>
      <c r="R109" s="9"/>
    </row>
    <row r="110" spans="1:18" ht="15.75">
      <c r="A110" s="13"/>
      <c r="B110" s="13"/>
      <c r="C110" s="1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8"/>
      <c r="P110" s="18"/>
      <c r="Q110" s="2"/>
      <c r="R110" s="9"/>
    </row>
    <row r="111" spans="1:18" ht="15.75">
      <c r="A111" s="13"/>
      <c r="B111" s="13"/>
      <c r="C111" s="1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8"/>
      <c r="P111" s="18"/>
      <c r="Q111" s="2"/>
      <c r="R111" s="9"/>
    </row>
    <row r="112" spans="1:18" ht="15.75">
      <c r="A112" s="13"/>
      <c r="B112" s="13"/>
      <c r="C112" s="1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8"/>
      <c r="P112" s="18"/>
      <c r="Q112" s="2"/>
      <c r="R112" s="9"/>
    </row>
    <row r="113" spans="1:18" ht="15.75">
      <c r="A113" s="13"/>
      <c r="B113" s="13"/>
      <c r="C113" s="1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8"/>
      <c r="P113" s="18"/>
      <c r="Q113" s="2"/>
      <c r="R113" s="9"/>
    </row>
    <row r="114" spans="1:18" ht="15.75">
      <c r="A114" s="13"/>
      <c r="B114" s="13"/>
      <c r="C114" s="13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21"/>
      <c r="P114" s="21"/>
      <c r="Q114" s="5"/>
      <c r="R114" s="9"/>
    </row>
    <row r="115" spans="1:18" ht="15.75">
      <c r="A115" s="13"/>
      <c r="B115" s="13"/>
      <c r="C115" s="1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22"/>
      <c r="P115" s="22"/>
      <c r="Q115" s="3"/>
      <c r="R115" s="9"/>
    </row>
    <row r="116" spans="1:18" ht="15.75">
      <c r="A116" s="13"/>
      <c r="B116" s="13"/>
      <c r="C116" s="1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23"/>
      <c r="P116" s="23"/>
      <c r="Q116" s="4"/>
      <c r="R116" s="9"/>
    </row>
    <row r="117" spans="1:18" ht="15.75">
      <c r="A117" s="13"/>
      <c r="B117" s="13"/>
      <c r="C117" s="1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22"/>
      <c r="P117" s="22"/>
      <c r="Q117" s="3"/>
      <c r="R117" s="9"/>
    </row>
    <row r="118" spans="1:18" ht="15.75">
      <c r="A118" s="13"/>
      <c r="B118" s="13"/>
      <c r="C118" s="1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22"/>
      <c r="P118" s="22"/>
      <c r="Q118" s="3"/>
      <c r="R118" s="9"/>
    </row>
    <row r="119" spans="1:18" ht="15.75">
      <c r="A119" s="13"/>
      <c r="B119" s="13"/>
      <c r="C119" s="1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2"/>
      <c r="P119" s="22"/>
      <c r="Q119" s="1"/>
      <c r="R119" s="9"/>
    </row>
    <row r="120" spans="1:18" ht="15.75">
      <c r="A120" s="13"/>
      <c r="B120" s="13"/>
      <c r="C120" s="1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2"/>
      <c r="P120" s="22"/>
      <c r="Q120" s="1"/>
      <c r="R120" s="9"/>
    </row>
    <row r="121" spans="1:18" ht="15.75">
      <c r="A121" s="13"/>
      <c r="B121" s="13"/>
      <c r="C121" s="1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2"/>
      <c r="P121" s="22"/>
      <c r="Q121" s="1"/>
      <c r="R121" s="9"/>
    </row>
    <row r="122" spans="1:18" ht="15.75">
      <c r="A122" s="13"/>
      <c r="B122" s="13"/>
      <c r="C122" s="1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2"/>
      <c r="P122" s="22"/>
      <c r="Q122" s="1"/>
      <c r="R122" s="9"/>
    </row>
    <row r="123" spans="1:18" ht="15.75">
      <c r="A123" s="13"/>
      <c r="B123" s="13"/>
      <c r="C123" s="1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2"/>
      <c r="P123" s="22"/>
      <c r="Q123" s="1"/>
      <c r="R123" s="9"/>
    </row>
    <row r="124" spans="1:18" ht="15.75">
      <c r="A124" s="13"/>
      <c r="B124" s="13"/>
      <c r="C124" s="1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2"/>
      <c r="P124" s="22"/>
      <c r="Q124" s="1"/>
      <c r="R124" s="9"/>
    </row>
    <row r="125" spans="1:18" ht="15.75">
      <c r="A125" s="13"/>
      <c r="B125" s="13"/>
      <c r="C125" s="1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2"/>
      <c r="P125" s="22"/>
      <c r="Q125" s="1"/>
      <c r="R125" s="9"/>
    </row>
    <row r="126" spans="1:18" ht="15.75">
      <c r="A126" s="13"/>
      <c r="B126" s="13"/>
      <c r="C126" s="1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2"/>
      <c r="P126" s="22"/>
      <c r="Q126" s="1"/>
      <c r="R126" s="9"/>
    </row>
    <row r="127" spans="1:18" ht="15.75">
      <c r="A127" s="13"/>
      <c r="B127" s="13"/>
      <c r="C127" s="1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2"/>
      <c r="P127" s="22"/>
      <c r="Q127" s="1"/>
      <c r="R127" s="9"/>
    </row>
    <row r="128" spans="1:18" ht="15.75">
      <c r="A128" s="13"/>
      <c r="B128" s="13"/>
      <c r="C128" s="1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2"/>
      <c r="P128" s="22"/>
      <c r="Q128" s="1"/>
      <c r="R128" s="9"/>
    </row>
    <row r="129" spans="1:18" ht="15.75">
      <c r="A129" s="13"/>
      <c r="B129" s="13"/>
      <c r="C129" s="1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2"/>
      <c r="P129" s="22"/>
      <c r="Q129" s="1"/>
      <c r="R129" s="9"/>
    </row>
    <row r="130" spans="1:18" ht="15.75">
      <c r="A130" s="13"/>
      <c r="B130" s="13"/>
      <c r="C130" s="1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2"/>
      <c r="P130" s="22"/>
      <c r="Q130" s="1"/>
      <c r="R130" s="9"/>
    </row>
    <row r="131" spans="1:18" ht="15.75">
      <c r="A131" s="13"/>
      <c r="B131" s="13"/>
      <c r="C131" s="1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2"/>
      <c r="P131" s="22"/>
      <c r="Q131" s="1"/>
      <c r="R131" s="9"/>
    </row>
    <row r="132" spans="1:18" ht="15.75">
      <c r="A132" s="13"/>
      <c r="B132" s="13"/>
      <c r="C132" s="1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2"/>
      <c r="P132" s="22"/>
      <c r="Q132" s="1"/>
      <c r="R132" s="9"/>
    </row>
    <row r="133" spans="1:18" ht="15.75">
      <c r="A133" s="13"/>
      <c r="B133" s="13"/>
      <c r="C133" s="1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2"/>
      <c r="P133" s="22"/>
      <c r="Q133" s="1"/>
      <c r="R133" s="9"/>
    </row>
    <row r="134" spans="1:18" ht="15.75">
      <c r="A134" s="13"/>
      <c r="B134" s="13"/>
      <c r="C134" s="1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2"/>
      <c r="P134" s="22"/>
      <c r="Q134" s="3"/>
      <c r="R134" s="9"/>
    </row>
    <row r="135" spans="1:18" ht="15.75">
      <c r="A135" s="13"/>
      <c r="B135" s="13"/>
      <c r="C135" s="1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2"/>
      <c r="P135" s="22"/>
      <c r="Q135" s="3"/>
      <c r="R135" s="9"/>
    </row>
    <row r="136" spans="1:18" ht="15.75">
      <c r="A136" s="13"/>
      <c r="B136" s="13"/>
      <c r="C136" s="1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2"/>
      <c r="P136" s="22"/>
      <c r="Q136" s="3"/>
      <c r="R136" s="9"/>
    </row>
    <row r="137" spans="1:18" ht="15.75">
      <c r="A137" s="13"/>
      <c r="B137" s="13"/>
      <c r="C137" s="1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2"/>
      <c r="P137" s="22"/>
      <c r="Q137" s="3"/>
      <c r="R137" s="9"/>
    </row>
    <row r="138" spans="1:18" ht="15.75">
      <c r="A138" s="13"/>
      <c r="B138" s="13"/>
      <c r="C138" s="1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2"/>
      <c r="P138" s="22"/>
      <c r="Q138" s="3"/>
      <c r="R138" s="9"/>
    </row>
    <row r="139" spans="1:18" ht="15.75">
      <c r="A139" s="13"/>
      <c r="B139" s="13"/>
      <c r="C139" s="1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2"/>
      <c r="P139" s="22"/>
      <c r="Q139" s="3"/>
      <c r="R139" s="9"/>
    </row>
    <row r="140" spans="1:18" ht="15.75">
      <c r="A140" s="13"/>
      <c r="B140" s="13"/>
      <c r="C140" s="1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2"/>
      <c r="P140" s="22"/>
      <c r="Q140" s="3"/>
      <c r="R140" s="9"/>
    </row>
    <row r="141" spans="1:18" ht="15.75">
      <c r="A141" s="13"/>
      <c r="B141" s="13"/>
      <c r="C141" s="1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2"/>
      <c r="P141" s="22"/>
      <c r="Q141" s="3"/>
      <c r="R141" s="9"/>
    </row>
    <row r="142" spans="1:18" ht="15.75">
      <c r="A142" s="13"/>
      <c r="B142" s="13"/>
      <c r="C142" s="1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2"/>
      <c r="P142" s="22"/>
      <c r="Q142" s="3"/>
      <c r="R142" s="9"/>
    </row>
    <row r="143" spans="1:18" ht="15.75">
      <c r="A143" s="13"/>
      <c r="B143" s="13"/>
      <c r="C143" s="1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2"/>
      <c r="P143" s="22"/>
      <c r="Q143" s="3"/>
      <c r="R143" s="9"/>
    </row>
    <row r="144" spans="1:18" ht="15.75">
      <c r="A144" s="13"/>
      <c r="B144" s="13"/>
      <c r="C144" s="1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2"/>
      <c r="P144" s="22"/>
      <c r="Q144" s="3"/>
      <c r="R144" s="9"/>
    </row>
    <row r="145" spans="1:18" ht="15.75">
      <c r="A145" s="13"/>
      <c r="B145" s="13"/>
      <c r="C145" s="1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2"/>
      <c r="P145" s="22"/>
      <c r="Q145" s="3"/>
      <c r="R145" s="9"/>
    </row>
    <row r="146" spans="1:18" ht="15.75">
      <c r="A146" s="13"/>
      <c r="B146" s="13"/>
      <c r="C146" s="1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2"/>
      <c r="P146" s="22"/>
      <c r="Q146" s="3"/>
      <c r="R146" s="9"/>
    </row>
    <row r="147" spans="1:18" ht="15.75">
      <c r="A147" s="13"/>
      <c r="B147" s="13"/>
      <c r="C147" s="1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2"/>
      <c r="P147" s="22"/>
      <c r="Q147" s="3"/>
      <c r="R147" s="9"/>
    </row>
    <row r="148" spans="1:18" ht="15.75">
      <c r="A148" s="13"/>
      <c r="B148" s="13"/>
      <c r="C148" s="1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2"/>
      <c r="P148" s="22"/>
      <c r="Q148" s="3"/>
      <c r="R148" s="9"/>
    </row>
    <row r="149" spans="1:18" ht="15.75">
      <c r="A149" s="13"/>
      <c r="B149" s="13"/>
      <c r="C149" s="1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2"/>
      <c r="P149" s="22"/>
      <c r="Q149" s="3"/>
      <c r="R149" s="9"/>
    </row>
    <row r="150" spans="1:18" ht="15.75">
      <c r="A150" s="13"/>
      <c r="B150" s="13"/>
      <c r="C150" s="1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2"/>
      <c r="P150" s="22"/>
      <c r="Q150" s="3"/>
      <c r="R150" s="9"/>
    </row>
    <row r="151" spans="1:18" ht="15.75">
      <c r="A151" s="13"/>
      <c r="B151" s="13"/>
      <c r="C151" s="1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2"/>
      <c r="P151" s="22"/>
      <c r="Q151" s="3"/>
      <c r="R151" s="9"/>
    </row>
    <row r="152" spans="1:18" ht="15.75">
      <c r="A152" s="13"/>
      <c r="B152" s="13"/>
      <c r="C152" s="1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2"/>
      <c r="P152" s="22"/>
      <c r="Q152" s="3"/>
      <c r="R152" s="9"/>
    </row>
    <row r="153" spans="1:18" ht="15.75">
      <c r="A153" s="13"/>
      <c r="B153" s="13"/>
      <c r="C153" s="1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2"/>
      <c r="P153" s="22"/>
      <c r="Q153" s="3"/>
      <c r="R153" s="9"/>
    </row>
    <row r="154" spans="1:18" ht="15.75">
      <c r="A154" s="13"/>
      <c r="B154" s="13"/>
      <c r="C154" s="1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2"/>
      <c r="P154" s="22"/>
      <c r="Q154" s="3"/>
      <c r="R154" s="9"/>
    </row>
    <row r="155" spans="1:18" ht="15.75">
      <c r="A155" s="13"/>
      <c r="B155" s="13"/>
      <c r="C155" s="1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2"/>
      <c r="P155" s="22"/>
      <c r="Q155" s="3"/>
      <c r="R155" s="9"/>
    </row>
    <row r="156" spans="1:18" ht="15.75">
      <c r="A156" s="13"/>
      <c r="B156" s="13"/>
      <c r="C156" s="1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2"/>
      <c r="P156" s="22"/>
      <c r="Q156" s="3"/>
      <c r="R156" s="11"/>
    </row>
    <row r="157" spans="1:18" ht="15.75">
      <c r="A157" s="13"/>
      <c r="B157" s="13"/>
      <c r="C157" s="1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2"/>
      <c r="P157" s="22"/>
      <c r="Q157" s="3"/>
      <c r="R157" s="9"/>
    </row>
    <row r="158" spans="1:18" ht="15.75">
      <c r="A158" s="13"/>
      <c r="B158" s="13"/>
      <c r="C158" s="1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2"/>
      <c r="P158" s="22"/>
      <c r="Q158" s="3"/>
      <c r="R158" s="11"/>
    </row>
    <row r="159" spans="1:18" ht="15.75">
      <c r="A159" s="13"/>
      <c r="B159" s="13"/>
      <c r="C159" s="1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2"/>
      <c r="P159" s="22"/>
      <c r="Q159" s="3"/>
      <c r="R159" s="11"/>
    </row>
    <row r="160" spans="1:18" ht="15.75">
      <c r="A160" s="13"/>
      <c r="B160" s="13"/>
      <c r="C160" s="1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2"/>
      <c r="P160" s="22"/>
      <c r="Q160" s="3"/>
      <c r="R160" s="9"/>
    </row>
    <row r="161" spans="1:18" ht="15.75">
      <c r="A161" s="13"/>
      <c r="B161" s="13"/>
      <c r="C161" s="1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2"/>
      <c r="P161" s="22"/>
      <c r="Q161" s="3"/>
      <c r="R161" s="11"/>
    </row>
    <row r="162" spans="1:18" ht="15.75">
      <c r="A162" s="13"/>
      <c r="B162" s="13"/>
      <c r="C162" s="1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2"/>
      <c r="P162" s="22"/>
      <c r="Q162" s="3"/>
      <c r="R162" s="9"/>
    </row>
    <row r="163" spans="1:18" ht="15.75">
      <c r="A163" s="13"/>
      <c r="B163" s="13"/>
      <c r="C163" s="1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2"/>
      <c r="P163" s="22"/>
      <c r="Q163" s="3"/>
      <c r="R163" s="9"/>
    </row>
    <row r="164" spans="1:18" ht="15.75">
      <c r="A164" s="13"/>
      <c r="B164" s="13"/>
      <c r="C164" s="1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2"/>
      <c r="P164" s="22"/>
      <c r="Q164" s="3"/>
      <c r="R164" s="9"/>
    </row>
    <row r="165" spans="1:18" ht="15.75">
      <c r="A165" s="13"/>
      <c r="B165" s="13"/>
      <c r="C165" s="1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2"/>
      <c r="P165" s="22"/>
      <c r="Q165" s="3"/>
      <c r="R165" s="9"/>
    </row>
    <row r="166" spans="1:18" ht="15.75">
      <c r="A166" s="13"/>
      <c r="B166" s="13"/>
      <c r="C166" s="1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2"/>
      <c r="P166" s="22"/>
      <c r="Q166" s="3"/>
      <c r="R166" s="9"/>
    </row>
    <row r="167" spans="1:18" ht="15.75">
      <c r="A167" s="13"/>
      <c r="B167" s="13"/>
      <c r="C167" s="1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2"/>
      <c r="P167" s="22"/>
      <c r="Q167" s="3"/>
      <c r="R167" s="9"/>
    </row>
    <row r="168" spans="1:18" ht="15.75">
      <c r="A168" s="13"/>
      <c r="B168" s="13"/>
      <c r="C168" s="1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22"/>
      <c r="P168" s="22"/>
      <c r="Q168" s="3"/>
      <c r="R168" s="9"/>
    </row>
    <row r="169" spans="1:18" ht="15.75">
      <c r="A169" s="13"/>
      <c r="B169" s="13"/>
      <c r="C169" s="1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22"/>
      <c r="P169" s="22"/>
      <c r="Q169" s="3"/>
      <c r="R169" s="9"/>
    </row>
    <row r="170" spans="1:18" ht="15.75">
      <c r="A170" s="13"/>
      <c r="B170" s="13"/>
      <c r="C170" s="1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22"/>
      <c r="P170" s="22"/>
      <c r="Q170" s="3"/>
      <c r="R170" s="9"/>
    </row>
    <row r="171" spans="1:18" ht="15.75">
      <c r="A171" s="13"/>
      <c r="B171" s="13"/>
      <c r="C171" s="1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22"/>
      <c r="P171" s="22"/>
      <c r="Q171" s="3"/>
      <c r="R171" s="9"/>
    </row>
    <row r="172" spans="1:18" ht="15.75">
      <c r="A172" s="13"/>
      <c r="B172" s="13"/>
      <c r="C172" s="1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22"/>
      <c r="P172" s="22"/>
      <c r="Q172" s="3"/>
      <c r="R172" s="9"/>
    </row>
    <row r="173" spans="1:18" ht="15.75">
      <c r="A173" s="13"/>
      <c r="B173" s="13"/>
      <c r="C173" s="1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22"/>
      <c r="P173" s="22"/>
      <c r="Q173" s="3"/>
      <c r="R173" s="9"/>
    </row>
    <row r="174" spans="1:18" ht="15.75">
      <c r="A174" s="13"/>
      <c r="B174" s="13"/>
      <c r="C174" s="1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22"/>
      <c r="P174" s="22"/>
      <c r="Q174" s="3"/>
      <c r="R174" s="9"/>
    </row>
    <row r="175" spans="1:18" ht="15.75">
      <c r="A175" s="13"/>
      <c r="B175" s="13"/>
      <c r="C175" s="1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22"/>
      <c r="P175" s="22"/>
      <c r="Q175" s="3"/>
      <c r="R175" s="9"/>
    </row>
    <row r="176" spans="1:18" ht="15.75">
      <c r="A176" s="13"/>
      <c r="B176" s="13"/>
      <c r="C176" s="1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22"/>
      <c r="P176" s="22"/>
      <c r="Q176" s="3"/>
      <c r="R176" s="9"/>
    </row>
    <row r="177" spans="1:18" ht="15.75">
      <c r="A177" s="13"/>
      <c r="B177" s="13"/>
      <c r="C177" s="1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22"/>
      <c r="P177" s="22"/>
      <c r="Q177" s="3"/>
      <c r="R177" s="9"/>
    </row>
    <row r="178" spans="1:18" ht="15.75">
      <c r="A178" s="13"/>
      <c r="B178" s="13"/>
      <c r="C178" s="1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22"/>
      <c r="P178" s="22"/>
      <c r="Q178" s="3"/>
      <c r="R178" s="9"/>
    </row>
    <row r="179" spans="1:18" ht="15.75">
      <c r="A179" s="13"/>
      <c r="B179" s="13"/>
      <c r="C179" s="1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22"/>
      <c r="P179" s="22"/>
      <c r="Q179" s="3"/>
      <c r="R179" s="9"/>
    </row>
    <row r="180" spans="1:18" ht="15.75">
      <c r="A180" s="13"/>
      <c r="B180" s="13"/>
      <c r="C180" s="1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22"/>
      <c r="P180" s="22"/>
      <c r="Q180" s="3"/>
      <c r="R180" s="9"/>
    </row>
    <row r="182" spans="1:18"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24"/>
      <c r="P182" s="24"/>
      <c r="Q182" s="8"/>
    </row>
  </sheetData>
  <printOptions horizontalCentered="1"/>
  <pageMargins left="0.25" right="0.25" top="0.94" bottom="0.75" header="0.3" footer="0.3"/>
  <pageSetup paperSize="9" scale="50" fitToHeight="0" orientation="landscape" r:id="rId1"/>
  <headerFooter>
    <oddHeader>&amp;C&amp;"Arial,Negrita"&amp;14&amp;K03+000CONTRATOS MENORES - AÑO 2019 
ÓRGANO DE CONTRATACIÓN: PATRONATO BIENESTAR SOCIAL&amp;R&amp;G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69"/>
  <sheetViews>
    <sheetView zoomScale="82" zoomScaleNormal="82" zoomScalePageLayoutView="88" workbookViewId="0">
      <selection activeCell="B1" sqref="B1"/>
    </sheetView>
  </sheetViews>
  <sheetFormatPr baseColWidth="10" defaultRowHeight="15"/>
  <cols>
    <col min="1" max="1" width="17.5703125" style="7" customWidth="1"/>
    <col min="2" max="2" width="24.7109375" style="7" customWidth="1"/>
    <col min="3" max="3" width="15.28515625" style="7" customWidth="1"/>
    <col min="4" max="4" width="36.42578125" style="7" customWidth="1"/>
    <col min="5" max="5" width="16.7109375" style="7" customWidth="1"/>
    <col min="6" max="6" width="15.28515625" style="7" customWidth="1"/>
    <col min="7" max="7" width="12.42578125" style="7" customWidth="1"/>
    <col min="8" max="8" width="15.5703125" style="7" customWidth="1"/>
    <col min="9" max="10" width="12.28515625" style="7" customWidth="1"/>
    <col min="11" max="11" width="14.85546875" style="7" customWidth="1"/>
    <col min="12" max="12" width="10.42578125" style="7" customWidth="1"/>
    <col min="13" max="13" width="22.5703125" style="7" customWidth="1"/>
    <col min="14" max="14" width="13.28515625" style="7" customWidth="1"/>
    <col min="15" max="15" width="12.7109375" style="25" customWidth="1"/>
    <col min="16" max="16" width="15" style="25" customWidth="1"/>
    <col min="17" max="17" width="11.42578125" style="7" customWidth="1"/>
    <col min="18" max="18" width="14.140625" style="17" customWidth="1"/>
    <col min="19" max="16384" width="11.42578125" style="7"/>
  </cols>
  <sheetData>
    <row r="1" spans="1:18" s="15" customFormat="1" ht="60" customHeight="1">
      <c r="A1" s="14" t="s">
        <v>831</v>
      </c>
      <c r="B1" s="14" t="s">
        <v>18</v>
      </c>
      <c r="C1" s="14" t="s">
        <v>9</v>
      </c>
      <c r="D1" s="14" t="s">
        <v>0</v>
      </c>
      <c r="E1" s="14" t="s">
        <v>28</v>
      </c>
      <c r="F1" s="14" t="s">
        <v>21</v>
      </c>
      <c r="G1" s="14" t="s">
        <v>13</v>
      </c>
      <c r="H1" s="14" t="s">
        <v>14</v>
      </c>
      <c r="I1" s="14" t="s">
        <v>19</v>
      </c>
      <c r="J1" s="14" t="s">
        <v>20</v>
      </c>
      <c r="K1" s="14" t="s">
        <v>23</v>
      </c>
      <c r="L1" s="14" t="s">
        <v>15</v>
      </c>
      <c r="M1" s="14" t="s">
        <v>4</v>
      </c>
      <c r="N1" s="14" t="s">
        <v>25</v>
      </c>
      <c r="O1" s="14" t="s">
        <v>17</v>
      </c>
      <c r="P1" s="14" t="s">
        <v>12</v>
      </c>
      <c r="Q1" s="14" t="s">
        <v>1</v>
      </c>
      <c r="R1" s="14" t="s">
        <v>2</v>
      </c>
    </row>
    <row r="2" spans="1:18" ht="109.5" customHeight="1">
      <c r="A2" s="74" t="s">
        <v>26</v>
      </c>
      <c r="B2" s="74" t="s">
        <v>27</v>
      </c>
      <c r="C2" s="74" t="s">
        <v>10</v>
      </c>
      <c r="D2" s="74" t="s">
        <v>7</v>
      </c>
      <c r="E2" s="74" t="s">
        <v>29</v>
      </c>
      <c r="F2" s="75" t="s">
        <v>8</v>
      </c>
      <c r="G2" s="75" t="s">
        <v>8</v>
      </c>
      <c r="H2" s="75" t="s">
        <v>30</v>
      </c>
      <c r="I2" s="75" t="s">
        <v>8</v>
      </c>
      <c r="J2" s="75" t="s">
        <v>8</v>
      </c>
      <c r="K2" s="75" t="s">
        <v>24</v>
      </c>
      <c r="L2" s="75" t="s">
        <v>16</v>
      </c>
      <c r="M2" s="74" t="s">
        <v>7</v>
      </c>
      <c r="N2" s="74" t="s">
        <v>6</v>
      </c>
      <c r="O2" s="74" t="s">
        <v>22</v>
      </c>
      <c r="P2" s="75" t="s">
        <v>11</v>
      </c>
      <c r="Q2" s="74" t="s">
        <v>3</v>
      </c>
      <c r="R2" s="74" t="s">
        <v>5</v>
      </c>
    </row>
    <row r="3" spans="1:18" ht="47.25">
      <c r="A3" s="81" t="s">
        <v>172</v>
      </c>
      <c r="B3" s="81" t="s">
        <v>830</v>
      </c>
      <c r="C3" s="92" t="s">
        <v>40</v>
      </c>
      <c r="D3" s="91" t="s">
        <v>800</v>
      </c>
      <c r="E3" s="77" t="s">
        <v>397</v>
      </c>
      <c r="F3" s="91">
        <v>120</v>
      </c>
      <c r="G3" s="91">
        <v>25.2</v>
      </c>
      <c r="H3" s="93">
        <v>43756</v>
      </c>
      <c r="I3" s="91">
        <v>54.18</v>
      </c>
      <c r="J3" s="91">
        <v>11.38</v>
      </c>
      <c r="K3" s="93">
        <v>43739</v>
      </c>
      <c r="L3" s="91" t="s">
        <v>113</v>
      </c>
      <c r="M3" s="91" t="s">
        <v>829</v>
      </c>
      <c r="N3" s="91" t="s">
        <v>828</v>
      </c>
      <c r="O3" s="91" t="s">
        <v>55</v>
      </c>
      <c r="P3" s="91" t="s">
        <v>827</v>
      </c>
      <c r="Q3" s="91">
        <v>2019</v>
      </c>
      <c r="R3" s="90">
        <v>4</v>
      </c>
    </row>
    <row r="4" spans="1:18" ht="47.25">
      <c r="A4" s="81" t="s">
        <v>172</v>
      </c>
      <c r="B4" s="81" t="s">
        <v>826</v>
      </c>
      <c r="C4" s="92" t="s">
        <v>40</v>
      </c>
      <c r="D4" s="91" t="s">
        <v>825</v>
      </c>
      <c r="E4" s="77" t="s">
        <v>397</v>
      </c>
      <c r="F4" s="91">
        <v>345</v>
      </c>
      <c r="G4" s="91">
        <v>72.45</v>
      </c>
      <c r="H4" s="93">
        <v>43756</v>
      </c>
      <c r="I4" s="91">
        <v>345</v>
      </c>
      <c r="J4" s="91">
        <v>72.45</v>
      </c>
      <c r="K4" s="93">
        <v>43740</v>
      </c>
      <c r="L4" s="91" t="s">
        <v>113</v>
      </c>
      <c r="M4" s="91" t="s">
        <v>824</v>
      </c>
      <c r="N4" s="91" t="s">
        <v>823</v>
      </c>
      <c r="O4" s="91" t="s">
        <v>55</v>
      </c>
      <c r="P4" s="91" t="s">
        <v>822</v>
      </c>
      <c r="Q4" s="91">
        <v>2019</v>
      </c>
      <c r="R4" s="90">
        <v>4</v>
      </c>
    </row>
    <row r="5" spans="1:18" ht="47.25">
      <c r="A5" s="81" t="s">
        <v>172</v>
      </c>
      <c r="B5" s="81" t="s">
        <v>821</v>
      </c>
      <c r="C5" s="92" t="s">
        <v>40</v>
      </c>
      <c r="D5" s="91" t="s">
        <v>820</v>
      </c>
      <c r="E5" s="77" t="s">
        <v>397</v>
      </c>
      <c r="F5" s="77">
        <v>265</v>
      </c>
      <c r="G5" s="77">
        <v>55.65</v>
      </c>
      <c r="H5" s="93">
        <v>43759</v>
      </c>
      <c r="I5" s="91">
        <v>265</v>
      </c>
      <c r="J5" s="91">
        <v>55.65</v>
      </c>
      <c r="K5" s="78" t="s">
        <v>65</v>
      </c>
      <c r="L5" s="78" t="s">
        <v>65</v>
      </c>
      <c r="M5" s="91" t="s">
        <v>819</v>
      </c>
      <c r="N5" s="91" t="s">
        <v>818</v>
      </c>
      <c r="O5" s="91" t="s">
        <v>55</v>
      </c>
      <c r="P5" s="91" t="s">
        <v>817</v>
      </c>
      <c r="Q5" s="91">
        <v>2019</v>
      </c>
      <c r="R5" s="90">
        <v>4</v>
      </c>
    </row>
    <row r="6" spans="1:18" ht="47.25">
      <c r="A6" s="81" t="s">
        <v>543</v>
      </c>
      <c r="B6" s="81" t="s">
        <v>816</v>
      </c>
      <c r="C6" s="92" t="s">
        <v>40</v>
      </c>
      <c r="D6" s="91" t="s">
        <v>815</v>
      </c>
      <c r="E6" s="77" t="s">
        <v>814</v>
      </c>
      <c r="F6" s="91">
        <v>180</v>
      </c>
      <c r="G6" s="91">
        <v>37.799999999999997</v>
      </c>
      <c r="H6" s="93">
        <v>43775</v>
      </c>
      <c r="I6" s="91">
        <v>180</v>
      </c>
      <c r="J6" s="91">
        <v>37.799999999999997</v>
      </c>
      <c r="K6" s="93">
        <v>43768</v>
      </c>
      <c r="L6" s="91" t="s">
        <v>113</v>
      </c>
      <c r="M6" s="91" t="s">
        <v>813</v>
      </c>
      <c r="N6" s="91" t="s">
        <v>812</v>
      </c>
      <c r="O6" s="91" t="s">
        <v>55</v>
      </c>
      <c r="P6" s="91" t="s">
        <v>811</v>
      </c>
      <c r="Q6" s="91">
        <v>2019</v>
      </c>
      <c r="R6" s="91">
        <v>4</v>
      </c>
    </row>
    <row r="7" spans="1:18" ht="63">
      <c r="A7" s="81" t="s">
        <v>543</v>
      </c>
      <c r="B7" s="81" t="s">
        <v>810</v>
      </c>
      <c r="C7" s="92" t="s">
        <v>40</v>
      </c>
      <c r="D7" s="91" t="s">
        <v>809</v>
      </c>
      <c r="E7" s="77" t="s">
        <v>365</v>
      </c>
      <c r="F7" s="91">
        <v>500</v>
      </c>
      <c r="G7" s="91">
        <v>105</v>
      </c>
      <c r="H7" s="82">
        <v>43775</v>
      </c>
      <c r="I7" s="91">
        <v>173.41</v>
      </c>
      <c r="J7" s="91">
        <v>36.42</v>
      </c>
      <c r="K7" s="93">
        <v>43762</v>
      </c>
      <c r="L7" s="91" t="s">
        <v>113</v>
      </c>
      <c r="M7" s="91" t="s">
        <v>808</v>
      </c>
      <c r="N7" s="91" t="s">
        <v>807</v>
      </c>
      <c r="O7" s="91" t="s">
        <v>55</v>
      </c>
      <c r="P7" s="91" t="s">
        <v>806</v>
      </c>
      <c r="Q7" s="90">
        <v>2019</v>
      </c>
      <c r="R7" s="90">
        <v>4</v>
      </c>
    </row>
    <row r="8" spans="1:18" ht="63">
      <c r="A8" s="81" t="s">
        <v>172</v>
      </c>
      <c r="B8" s="81" t="s">
        <v>805</v>
      </c>
      <c r="C8" s="92" t="s">
        <v>151</v>
      </c>
      <c r="D8" s="91" t="s">
        <v>804</v>
      </c>
      <c r="E8" s="77" t="s">
        <v>547</v>
      </c>
      <c r="F8" s="91">
        <v>286.12</v>
      </c>
      <c r="G8" s="91">
        <v>0</v>
      </c>
      <c r="H8" s="82">
        <v>43767</v>
      </c>
      <c r="I8" s="91">
        <v>286.12</v>
      </c>
      <c r="J8" s="91">
        <v>0</v>
      </c>
      <c r="K8" s="91" t="s">
        <v>65</v>
      </c>
      <c r="L8" s="91" t="s">
        <v>65</v>
      </c>
      <c r="M8" s="91" t="s">
        <v>803</v>
      </c>
      <c r="N8" s="91" t="s">
        <v>545</v>
      </c>
      <c r="O8" s="91" t="s">
        <v>55</v>
      </c>
      <c r="P8" s="91" t="s">
        <v>802</v>
      </c>
      <c r="Q8" s="90">
        <v>2019</v>
      </c>
      <c r="R8" s="90">
        <v>4</v>
      </c>
    </row>
    <row r="9" spans="1:18" ht="47.25">
      <c r="A9" s="81" t="s">
        <v>543</v>
      </c>
      <c r="B9" s="81" t="s">
        <v>801</v>
      </c>
      <c r="C9" s="92" t="s">
        <v>40</v>
      </c>
      <c r="D9" s="91" t="s">
        <v>800</v>
      </c>
      <c r="E9" s="77" t="s">
        <v>365</v>
      </c>
      <c r="F9" s="77">
        <v>450</v>
      </c>
      <c r="G9" s="77">
        <v>94.5</v>
      </c>
      <c r="H9" s="78">
        <v>43783</v>
      </c>
      <c r="I9" s="77">
        <v>211.79</v>
      </c>
      <c r="J9" s="77">
        <v>44.48</v>
      </c>
      <c r="K9" s="78">
        <v>43773</v>
      </c>
      <c r="L9" s="77" t="s">
        <v>113</v>
      </c>
      <c r="M9" s="77" t="s">
        <v>799</v>
      </c>
      <c r="N9" s="77" t="s">
        <v>551</v>
      </c>
      <c r="O9" s="91" t="s">
        <v>55</v>
      </c>
      <c r="P9" s="91" t="s">
        <v>798</v>
      </c>
      <c r="Q9" s="77">
        <v>2019</v>
      </c>
      <c r="R9" s="83">
        <v>4</v>
      </c>
    </row>
    <row r="10" spans="1:18" ht="47.25">
      <c r="A10" s="81" t="s">
        <v>543</v>
      </c>
      <c r="B10" s="81" t="s">
        <v>797</v>
      </c>
      <c r="C10" s="81" t="s">
        <v>151</v>
      </c>
      <c r="D10" s="91" t="s">
        <v>796</v>
      </c>
      <c r="E10" s="77" t="s">
        <v>397</v>
      </c>
      <c r="F10" s="77">
        <v>805.48</v>
      </c>
      <c r="G10" s="77">
        <v>169.16</v>
      </c>
      <c r="H10" s="78">
        <v>43775</v>
      </c>
      <c r="I10" s="77">
        <v>805.48</v>
      </c>
      <c r="J10" s="77">
        <v>169.16</v>
      </c>
      <c r="K10" s="78" t="s">
        <v>65</v>
      </c>
      <c r="L10" s="77" t="s">
        <v>65</v>
      </c>
      <c r="M10" s="77" t="s">
        <v>795</v>
      </c>
      <c r="N10" s="77" t="s">
        <v>794</v>
      </c>
      <c r="O10" s="91" t="s">
        <v>55</v>
      </c>
      <c r="P10" s="91" t="s">
        <v>793</v>
      </c>
      <c r="Q10" s="77">
        <v>2019</v>
      </c>
      <c r="R10" s="83">
        <v>4</v>
      </c>
    </row>
    <row r="11" spans="1:18" ht="47.25">
      <c r="A11" s="81" t="s">
        <v>543</v>
      </c>
      <c r="B11" s="81" t="s">
        <v>792</v>
      </c>
      <c r="C11" s="81" t="s">
        <v>151</v>
      </c>
      <c r="D11" s="91" t="s">
        <v>791</v>
      </c>
      <c r="E11" s="77" t="s">
        <v>44</v>
      </c>
      <c r="F11" s="77">
        <v>1735.54</v>
      </c>
      <c r="G11" s="77">
        <v>364.46</v>
      </c>
      <c r="H11" s="78">
        <v>43810</v>
      </c>
      <c r="I11" s="77">
        <v>1523.3</v>
      </c>
      <c r="J11" s="77">
        <v>320</v>
      </c>
      <c r="K11" s="78">
        <v>43788</v>
      </c>
      <c r="L11" s="77" t="s">
        <v>113</v>
      </c>
      <c r="M11" s="77" t="s">
        <v>790</v>
      </c>
      <c r="N11" s="77" t="s">
        <v>789</v>
      </c>
      <c r="O11" s="91" t="s">
        <v>55</v>
      </c>
      <c r="P11" s="91" t="s">
        <v>788</v>
      </c>
      <c r="Q11" s="77">
        <v>2019</v>
      </c>
      <c r="R11" s="83">
        <v>4</v>
      </c>
    </row>
    <row r="12" spans="1:18" ht="63">
      <c r="A12" s="81" t="s">
        <v>543</v>
      </c>
      <c r="B12" s="81" t="s">
        <v>787</v>
      </c>
      <c r="C12" s="81" t="s">
        <v>151</v>
      </c>
      <c r="D12" s="77" t="s">
        <v>786</v>
      </c>
      <c r="E12" s="77" t="s">
        <v>44</v>
      </c>
      <c r="F12" s="77">
        <v>3719.01</v>
      </c>
      <c r="G12" s="77">
        <v>371.9</v>
      </c>
      <c r="H12" s="78">
        <v>43809</v>
      </c>
      <c r="I12" s="77">
        <v>3594.97</v>
      </c>
      <c r="J12" s="77">
        <v>359.5</v>
      </c>
      <c r="K12" s="78">
        <v>43789</v>
      </c>
      <c r="L12" s="77" t="s">
        <v>113</v>
      </c>
      <c r="M12" s="77" t="s">
        <v>785</v>
      </c>
      <c r="N12" s="77" t="s">
        <v>784</v>
      </c>
      <c r="O12" s="91" t="s">
        <v>55</v>
      </c>
      <c r="P12" s="91" t="s">
        <v>783</v>
      </c>
      <c r="Q12" s="77">
        <v>2019</v>
      </c>
      <c r="R12" s="83">
        <v>4</v>
      </c>
    </row>
    <row r="13" spans="1:18" ht="47.25">
      <c r="A13" s="81" t="s">
        <v>543</v>
      </c>
      <c r="B13" s="81" t="s">
        <v>782</v>
      </c>
      <c r="C13" s="92" t="s">
        <v>40</v>
      </c>
      <c r="D13" s="77" t="s">
        <v>781</v>
      </c>
      <c r="E13" s="77" t="s">
        <v>365</v>
      </c>
      <c r="F13" s="77">
        <v>1700</v>
      </c>
      <c r="G13" s="77">
        <v>357</v>
      </c>
      <c r="H13" s="78">
        <v>43811</v>
      </c>
      <c r="I13" s="77">
        <v>1586.14</v>
      </c>
      <c r="J13" s="77">
        <v>333.09</v>
      </c>
      <c r="K13" s="78">
        <v>43781</v>
      </c>
      <c r="L13" s="77" t="s">
        <v>113</v>
      </c>
      <c r="M13" s="77" t="s">
        <v>780</v>
      </c>
      <c r="N13" s="77" t="s">
        <v>401</v>
      </c>
      <c r="O13" s="91" t="s">
        <v>55</v>
      </c>
      <c r="P13" s="91" t="s">
        <v>779</v>
      </c>
      <c r="Q13" s="77">
        <v>2019</v>
      </c>
      <c r="R13" s="83">
        <v>4</v>
      </c>
    </row>
    <row r="14" spans="1:18" ht="94.5">
      <c r="A14" s="81" t="s">
        <v>543</v>
      </c>
      <c r="B14" s="81" t="s">
        <v>778</v>
      </c>
      <c r="C14" s="81" t="s">
        <v>151</v>
      </c>
      <c r="D14" s="89" t="s">
        <v>777</v>
      </c>
      <c r="E14" s="77" t="s">
        <v>365</v>
      </c>
      <c r="F14" s="77">
        <v>12500</v>
      </c>
      <c r="G14" s="77">
        <v>2625</v>
      </c>
      <c r="H14" s="78">
        <v>43796</v>
      </c>
      <c r="I14" s="77">
        <v>7830</v>
      </c>
      <c r="J14" s="77">
        <v>1644.3</v>
      </c>
      <c r="K14" s="78">
        <v>43782</v>
      </c>
      <c r="L14" s="77" t="s">
        <v>113</v>
      </c>
      <c r="M14" s="77" t="s">
        <v>776</v>
      </c>
      <c r="N14" s="77" t="s">
        <v>775</v>
      </c>
      <c r="O14" s="91" t="s">
        <v>55</v>
      </c>
      <c r="P14" s="91" t="s">
        <v>774</v>
      </c>
      <c r="Q14" s="77">
        <v>2019</v>
      </c>
      <c r="R14" s="83">
        <v>4</v>
      </c>
    </row>
    <row r="15" spans="1:18" ht="63">
      <c r="A15" s="81" t="s">
        <v>543</v>
      </c>
      <c r="B15" s="81" t="s">
        <v>773</v>
      </c>
      <c r="C15" s="92" t="s">
        <v>40</v>
      </c>
      <c r="D15" s="79" t="s">
        <v>772</v>
      </c>
      <c r="E15" s="77" t="s">
        <v>365</v>
      </c>
      <c r="F15" s="77">
        <v>231.39</v>
      </c>
      <c r="G15" s="77">
        <v>48.59</v>
      </c>
      <c r="H15" s="78">
        <v>43804</v>
      </c>
      <c r="I15" s="77">
        <v>231.39</v>
      </c>
      <c r="J15" s="77">
        <v>48.59</v>
      </c>
      <c r="K15" s="78" t="s">
        <v>65</v>
      </c>
      <c r="L15" s="77" t="s">
        <v>65</v>
      </c>
      <c r="M15" s="77" t="s">
        <v>407</v>
      </c>
      <c r="N15" s="77" t="s">
        <v>406</v>
      </c>
      <c r="O15" s="91" t="s">
        <v>55</v>
      </c>
      <c r="P15" s="91" t="s">
        <v>771</v>
      </c>
      <c r="Q15" s="77">
        <v>2019</v>
      </c>
      <c r="R15" s="83">
        <v>4</v>
      </c>
    </row>
    <row r="16" spans="1:18" ht="47.25">
      <c r="A16" s="81" t="s">
        <v>543</v>
      </c>
      <c r="B16" s="81" t="s">
        <v>770</v>
      </c>
      <c r="C16" s="92" t="s">
        <v>40</v>
      </c>
      <c r="D16" s="79" t="s">
        <v>769</v>
      </c>
      <c r="E16" s="77" t="s">
        <v>365</v>
      </c>
      <c r="F16" s="77">
        <v>570.25</v>
      </c>
      <c r="G16" s="77">
        <v>119.75</v>
      </c>
      <c r="H16" s="78">
        <v>43804</v>
      </c>
      <c r="I16" s="77">
        <v>570.25</v>
      </c>
      <c r="J16" s="77">
        <v>119.75</v>
      </c>
      <c r="K16" s="78" t="s">
        <v>65</v>
      </c>
      <c r="L16" s="77" t="s">
        <v>65</v>
      </c>
      <c r="M16" s="79" t="s">
        <v>768</v>
      </c>
      <c r="N16" s="77" t="s">
        <v>767</v>
      </c>
      <c r="O16" s="91" t="s">
        <v>55</v>
      </c>
      <c r="P16" s="91" t="s">
        <v>766</v>
      </c>
      <c r="Q16" s="77">
        <v>2019</v>
      </c>
      <c r="R16" s="83">
        <v>4</v>
      </c>
    </row>
    <row r="17" spans="1:18" ht="63">
      <c r="A17" s="81" t="s">
        <v>757</v>
      </c>
      <c r="B17" s="81" t="s">
        <v>765</v>
      </c>
      <c r="C17" s="92" t="s">
        <v>40</v>
      </c>
      <c r="D17" s="77" t="s">
        <v>764</v>
      </c>
      <c r="E17" s="77" t="s">
        <v>365</v>
      </c>
      <c r="F17" s="77">
        <v>4676</v>
      </c>
      <c r="G17" s="77">
        <v>981.96</v>
      </c>
      <c r="H17" s="78">
        <v>43734</v>
      </c>
      <c r="I17" s="77">
        <v>4676</v>
      </c>
      <c r="J17" s="77">
        <v>981.96</v>
      </c>
      <c r="K17" s="78">
        <v>43725</v>
      </c>
      <c r="L17" s="77" t="s">
        <v>113</v>
      </c>
      <c r="M17" s="77" t="s">
        <v>760</v>
      </c>
      <c r="N17" s="77" t="s">
        <v>759</v>
      </c>
      <c r="O17" s="77" t="s">
        <v>55</v>
      </c>
      <c r="P17" s="77" t="s">
        <v>763</v>
      </c>
      <c r="Q17" s="77">
        <v>2019</v>
      </c>
      <c r="R17" s="77">
        <v>4</v>
      </c>
    </row>
    <row r="18" spans="1:18" ht="63">
      <c r="A18" s="81" t="s">
        <v>757</v>
      </c>
      <c r="B18" s="81" t="s">
        <v>762</v>
      </c>
      <c r="C18" s="92" t="s">
        <v>40</v>
      </c>
      <c r="D18" s="77" t="s">
        <v>761</v>
      </c>
      <c r="E18" s="77" t="s">
        <v>397</v>
      </c>
      <c r="F18" s="77">
        <v>1050</v>
      </c>
      <c r="G18" s="77">
        <v>105</v>
      </c>
      <c r="H18" s="78">
        <v>43784</v>
      </c>
      <c r="I18" s="77">
        <v>1155</v>
      </c>
      <c r="J18" s="77">
        <v>1050</v>
      </c>
      <c r="K18" s="78">
        <v>43766</v>
      </c>
      <c r="L18" s="77" t="s">
        <v>113</v>
      </c>
      <c r="M18" s="77" t="s">
        <v>760</v>
      </c>
      <c r="N18" s="77" t="s">
        <v>759</v>
      </c>
      <c r="O18" s="77" t="s">
        <v>55</v>
      </c>
      <c r="P18" s="77" t="s">
        <v>758</v>
      </c>
      <c r="Q18" s="77">
        <v>2019</v>
      </c>
      <c r="R18" s="77">
        <v>4</v>
      </c>
    </row>
    <row r="19" spans="1:18" ht="63">
      <c r="A19" s="81" t="s">
        <v>757</v>
      </c>
      <c r="B19" s="77" t="s">
        <v>756</v>
      </c>
      <c r="C19" s="77" t="s">
        <v>151</v>
      </c>
      <c r="D19" s="77" t="s">
        <v>755</v>
      </c>
      <c r="E19" s="77" t="s">
        <v>397</v>
      </c>
      <c r="F19" s="77">
        <v>4545.45</v>
      </c>
      <c r="G19" s="77">
        <v>454.55</v>
      </c>
      <c r="H19" s="78">
        <v>43797</v>
      </c>
      <c r="I19" s="77">
        <v>4500</v>
      </c>
      <c r="J19" s="77">
        <v>450</v>
      </c>
      <c r="K19" s="78">
        <v>43788</v>
      </c>
      <c r="L19" s="77" t="s">
        <v>113</v>
      </c>
      <c r="M19" s="77" t="s">
        <v>754</v>
      </c>
      <c r="N19" s="77" t="s">
        <v>753</v>
      </c>
      <c r="O19" s="77" t="s">
        <v>55</v>
      </c>
      <c r="P19" s="77" t="s">
        <v>752</v>
      </c>
      <c r="Q19" s="77">
        <v>2019</v>
      </c>
      <c r="R19" s="77">
        <v>4</v>
      </c>
    </row>
    <row r="20" spans="1:18" ht="78.75">
      <c r="A20" s="111" t="s">
        <v>245</v>
      </c>
      <c r="B20" s="111" t="s">
        <v>751</v>
      </c>
      <c r="C20" s="111" t="s">
        <v>174</v>
      </c>
      <c r="D20" s="108" t="s">
        <v>750</v>
      </c>
      <c r="E20" s="107" t="s">
        <v>231</v>
      </c>
      <c r="F20" s="107">
        <v>1735.54</v>
      </c>
      <c r="G20" s="107">
        <v>364.46</v>
      </c>
      <c r="H20" s="110">
        <v>43749</v>
      </c>
      <c r="I20" s="107">
        <v>1735.54</v>
      </c>
      <c r="J20" s="107">
        <v>364.46</v>
      </c>
      <c r="K20" s="109" t="s">
        <v>65</v>
      </c>
      <c r="L20" s="107" t="s">
        <v>128</v>
      </c>
      <c r="M20" s="108" t="s">
        <v>749</v>
      </c>
      <c r="N20" s="108" t="s">
        <v>748</v>
      </c>
      <c r="O20" s="107" t="s">
        <v>55</v>
      </c>
      <c r="P20" s="77" t="s">
        <v>747</v>
      </c>
      <c r="Q20" s="107">
        <v>2019</v>
      </c>
      <c r="R20" s="107">
        <v>4</v>
      </c>
    </row>
    <row r="21" spans="1:18" ht="78.75">
      <c r="A21" s="111" t="s">
        <v>245</v>
      </c>
      <c r="B21" s="111" t="s">
        <v>746</v>
      </c>
      <c r="C21" s="111" t="s">
        <v>174</v>
      </c>
      <c r="D21" s="108" t="s">
        <v>742</v>
      </c>
      <c r="E21" s="107" t="s">
        <v>231</v>
      </c>
      <c r="F21" s="107">
        <v>950.41</v>
      </c>
      <c r="G21" s="107">
        <v>199.59</v>
      </c>
      <c r="H21" s="110">
        <v>43749</v>
      </c>
      <c r="I21" s="107">
        <v>950.41</v>
      </c>
      <c r="J21" s="107">
        <v>199.59</v>
      </c>
      <c r="K21" s="109" t="s">
        <v>65</v>
      </c>
      <c r="L21" s="107" t="s">
        <v>128</v>
      </c>
      <c r="M21" s="108" t="s">
        <v>745</v>
      </c>
      <c r="N21" s="108" t="s">
        <v>252</v>
      </c>
      <c r="O21" s="107" t="s">
        <v>55</v>
      </c>
      <c r="P21" s="77" t="s">
        <v>744</v>
      </c>
      <c r="Q21" s="107">
        <v>2019</v>
      </c>
      <c r="R21" s="107">
        <v>4</v>
      </c>
    </row>
    <row r="22" spans="1:18" ht="78.75">
      <c r="A22" s="111" t="s">
        <v>245</v>
      </c>
      <c r="B22" s="111" t="s">
        <v>743</v>
      </c>
      <c r="C22" s="111" t="s">
        <v>174</v>
      </c>
      <c r="D22" s="108" t="s">
        <v>742</v>
      </c>
      <c r="E22" s="107" t="s">
        <v>231</v>
      </c>
      <c r="F22" s="107">
        <v>950.41</v>
      </c>
      <c r="G22" s="107">
        <v>199.59</v>
      </c>
      <c r="H22" s="110">
        <v>43749</v>
      </c>
      <c r="I22" s="107">
        <v>950.41</v>
      </c>
      <c r="J22" s="107">
        <v>199.59</v>
      </c>
      <c r="K22" s="109" t="s">
        <v>65</v>
      </c>
      <c r="L22" s="107" t="s">
        <v>128</v>
      </c>
      <c r="M22" s="108" t="s">
        <v>741</v>
      </c>
      <c r="N22" s="108" t="s">
        <v>740</v>
      </c>
      <c r="O22" s="107" t="s">
        <v>55</v>
      </c>
      <c r="P22" s="77" t="s">
        <v>739</v>
      </c>
      <c r="Q22" s="107">
        <v>2019</v>
      </c>
      <c r="R22" s="107">
        <v>4</v>
      </c>
    </row>
    <row r="23" spans="1:18" ht="47.25">
      <c r="A23" s="111" t="s">
        <v>245</v>
      </c>
      <c r="B23" s="111" t="s">
        <v>738</v>
      </c>
      <c r="C23" s="111" t="s">
        <v>174</v>
      </c>
      <c r="D23" s="108" t="s">
        <v>737</v>
      </c>
      <c r="E23" s="107" t="s">
        <v>365</v>
      </c>
      <c r="F23" s="107">
        <v>413.22</v>
      </c>
      <c r="G23" s="107">
        <v>86.78</v>
      </c>
      <c r="H23" s="110">
        <v>43759</v>
      </c>
      <c r="I23" s="107">
        <v>400</v>
      </c>
      <c r="J23" s="107">
        <v>84</v>
      </c>
      <c r="K23" s="109">
        <v>43752</v>
      </c>
      <c r="L23" s="107" t="s">
        <v>248</v>
      </c>
      <c r="M23" s="108" t="s">
        <v>636</v>
      </c>
      <c r="N23" s="108" t="s">
        <v>635</v>
      </c>
      <c r="O23" s="107" t="s">
        <v>55</v>
      </c>
      <c r="P23" s="77" t="s">
        <v>736</v>
      </c>
      <c r="Q23" s="107">
        <v>2019</v>
      </c>
      <c r="R23" s="107">
        <v>4</v>
      </c>
    </row>
    <row r="24" spans="1:18" ht="63">
      <c r="A24" s="111" t="s">
        <v>245</v>
      </c>
      <c r="B24" s="111" t="s">
        <v>735</v>
      </c>
      <c r="C24" s="111" t="s">
        <v>174</v>
      </c>
      <c r="D24" s="108" t="s">
        <v>734</v>
      </c>
      <c r="E24" s="107" t="s">
        <v>365</v>
      </c>
      <c r="F24" s="107">
        <v>409.09</v>
      </c>
      <c r="G24" s="107">
        <v>40.909999999999997</v>
      </c>
      <c r="H24" s="110">
        <v>43776</v>
      </c>
      <c r="I24" s="107">
        <v>371.89</v>
      </c>
      <c r="J24" s="107">
        <v>37.19</v>
      </c>
      <c r="K24" s="109">
        <v>43768</v>
      </c>
      <c r="L24" s="107" t="s">
        <v>248</v>
      </c>
      <c r="M24" s="108" t="s">
        <v>733</v>
      </c>
      <c r="N24" s="108" t="s">
        <v>732</v>
      </c>
      <c r="O24" s="107" t="s">
        <v>55</v>
      </c>
      <c r="P24" s="77" t="s">
        <v>731</v>
      </c>
      <c r="Q24" s="107">
        <v>2019</v>
      </c>
      <c r="R24" s="107">
        <v>4</v>
      </c>
    </row>
    <row r="25" spans="1:18" ht="31.5">
      <c r="A25" s="81" t="s">
        <v>724</v>
      </c>
      <c r="B25" s="81" t="s">
        <v>730</v>
      </c>
      <c r="C25" s="81" t="s">
        <v>360</v>
      </c>
      <c r="D25" s="106" t="s">
        <v>729</v>
      </c>
      <c r="E25" s="77" t="s">
        <v>728</v>
      </c>
      <c r="F25" s="77">
        <v>300</v>
      </c>
      <c r="G25" s="77">
        <v>63</v>
      </c>
      <c r="H25" s="78">
        <v>43789</v>
      </c>
      <c r="I25" s="77">
        <v>240</v>
      </c>
      <c r="J25" s="77">
        <v>50.4</v>
      </c>
      <c r="K25" s="78">
        <v>43773</v>
      </c>
      <c r="L25" s="77" t="s">
        <v>113</v>
      </c>
      <c r="M25" s="77" t="s">
        <v>727</v>
      </c>
      <c r="N25" s="77" t="s">
        <v>726</v>
      </c>
      <c r="O25" s="77" t="s">
        <v>55</v>
      </c>
      <c r="P25" s="77" t="s">
        <v>725</v>
      </c>
      <c r="Q25" s="77">
        <v>2019</v>
      </c>
      <c r="R25" s="83">
        <v>4</v>
      </c>
    </row>
    <row r="26" spans="1:18" ht="94.5">
      <c r="A26" s="81" t="s">
        <v>724</v>
      </c>
      <c r="B26" s="81" t="s">
        <v>723</v>
      </c>
      <c r="C26" s="51" t="s">
        <v>174</v>
      </c>
      <c r="D26" s="105" t="s">
        <v>722</v>
      </c>
      <c r="E26" s="77" t="s">
        <v>721</v>
      </c>
      <c r="F26" s="77">
        <v>636.36</v>
      </c>
      <c r="G26" s="77">
        <v>63.64</v>
      </c>
      <c r="H26" s="78">
        <v>43789</v>
      </c>
      <c r="I26" s="77">
        <v>510</v>
      </c>
      <c r="J26" s="77">
        <v>51</v>
      </c>
      <c r="K26" s="78">
        <v>43780</v>
      </c>
      <c r="L26" s="77" t="s">
        <v>113</v>
      </c>
      <c r="M26" s="104" t="s">
        <v>720</v>
      </c>
      <c r="N26" s="77" t="s">
        <v>719</v>
      </c>
      <c r="O26" s="77" t="s">
        <v>55</v>
      </c>
      <c r="P26" s="77" t="s">
        <v>718</v>
      </c>
      <c r="Q26" s="77">
        <v>2019</v>
      </c>
      <c r="R26" s="83">
        <v>4</v>
      </c>
    </row>
    <row r="27" spans="1:18" ht="47.25">
      <c r="A27" s="51" t="s">
        <v>31</v>
      </c>
      <c r="B27" s="51" t="s">
        <v>717</v>
      </c>
      <c r="C27" s="51" t="s">
        <v>174</v>
      </c>
      <c r="D27" s="103" t="s">
        <v>716</v>
      </c>
      <c r="E27" s="48" t="s">
        <v>231</v>
      </c>
      <c r="F27" s="48">
        <v>5400</v>
      </c>
      <c r="G27" s="48">
        <v>1134</v>
      </c>
      <c r="H27" s="78">
        <v>43746</v>
      </c>
      <c r="I27" s="48">
        <v>5400</v>
      </c>
      <c r="J27" s="48">
        <v>1134</v>
      </c>
      <c r="K27" s="50" t="s">
        <v>65</v>
      </c>
      <c r="L27" s="48" t="s">
        <v>65</v>
      </c>
      <c r="M27" s="103" t="s">
        <v>46</v>
      </c>
      <c r="N27" s="48" t="s">
        <v>47</v>
      </c>
      <c r="O27" s="48" t="s">
        <v>55</v>
      </c>
      <c r="P27" s="48" t="s">
        <v>715</v>
      </c>
      <c r="Q27" s="48">
        <v>2019</v>
      </c>
      <c r="R27" s="48">
        <v>4</v>
      </c>
    </row>
    <row r="28" spans="1:18" ht="47.25">
      <c r="A28" s="51" t="s">
        <v>31</v>
      </c>
      <c r="B28" s="51" t="s">
        <v>714</v>
      </c>
      <c r="C28" s="51" t="s">
        <v>40</v>
      </c>
      <c r="D28" s="103" t="s">
        <v>713</v>
      </c>
      <c r="E28" s="48" t="s">
        <v>44</v>
      </c>
      <c r="F28" s="48">
        <v>279.23</v>
      </c>
      <c r="G28" s="48">
        <v>11.17</v>
      </c>
      <c r="H28" s="78">
        <v>43746</v>
      </c>
      <c r="I28" s="48">
        <v>279.23</v>
      </c>
      <c r="J28" s="48">
        <v>11.17</v>
      </c>
      <c r="K28" s="50" t="s">
        <v>65</v>
      </c>
      <c r="L28" s="48" t="s">
        <v>65</v>
      </c>
      <c r="M28" s="103" t="s">
        <v>427</v>
      </c>
      <c r="N28" s="48" t="s">
        <v>426</v>
      </c>
      <c r="O28" s="48" t="s">
        <v>55</v>
      </c>
      <c r="P28" s="48" t="s">
        <v>712</v>
      </c>
      <c r="Q28" s="48">
        <v>2019</v>
      </c>
      <c r="R28" s="48">
        <v>4</v>
      </c>
    </row>
    <row r="29" spans="1:18" ht="47.25">
      <c r="A29" s="51" t="s">
        <v>31</v>
      </c>
      <c r="B29" s="51" t="s">
        <v>711</v>
      </c>
      <c r="C29" s="51" t="s">
        <v>40</v>
      </c>
      <c r="D29" s="103" t="s">
        <v>710</v>
      </c>
      <c r="E29" s="48" t="s">
        <v>44</v>
      </c>
      <c r="F29" s="48">
        <v>199.46</v>
      </c>
      <c r="G29" s="48">
        <v>7.98</v>
      </c>
      <c r="H29" s="78">
        <v>43762</v>
      </c>
      <c r="I29" s="48">
        <v>199.46</v>
      </c>
      <c r="J29" s="48">
        <v>7.98</v>
      </c>
      <c r="K29" s="50" t="s">
        <v>65</v>
      </c>
      <c r="L29" s="48" t="s">
        <v>65</v>
      </c>
      <c r="M29" s="103" t="s">
        <v>427</v>
      </c>
      <c r="N29" s="48" t="s">
        <v>426</v>
      </c>
      <c r="O29" s="48" t="s">
        <v>55</v>
      </c>
      <c r="P29" s="48" t="s">
        <v>709</v>
      </c>
      <c r="Q29" s="48">
        <v>2019</v>
      </c>
      <c r="R29" s="48">
        <v>4</v>
      </c>
    </row>
    <row r="30" spans="1:18" ht="15.75">
      <c r="A30" s="51" t="s">
        <v>31</v>
      </c>
      <c r="B30" s="51" t="s">
        <v>708</v>
      </c>
      <c r="C30" s="51" t="s">
        <v>40</v>
      </c>
      <c r="D30" s="103" t="s">
        <v>707</v>
      </c>
      <c r="E30" s="48" t="s">
        <v>41</v>
      </c>
      <c r="F30" s="48">
        <v>519.41</v>
      </c>
      <c r="G30" s="48">
        <v>109.08</v>
      </c>
      <c r="H30" s="78">
        <v>43762</v>
      </c>
      <c r="I30" s="48">
        <v>519.41</v>
      </c>
      <c r="J30" s="48">
        <v>109.08</v>
      </c>
      <c r="K30" s="50" t="s">
        <v>65</v>
      </c>
      <c r="L30" s="48" t="s">
        <v>65</v>
      </c>
      <c r="M30" s="103" t="s">
        <v>706</v>
      </c>
      <c r="N30" s="48" t="s">
        <v>705</v>
      </c>
      <c r="O30" s="48" t="s">
        <v>55</v>
      </c>
      <c r="P30" s="48" t="s">
        <v>704</v>
      </c>
      <c r="Q30" s="48">
        <v>2019</v>
      </c>
      <c r="R30" s="48">
        <v>4</v>
      </c>
    </row>
    <row r="31" spans="1:18" ht="31.5">
      <c r="A31" s="51" t="s">
        <v>31</v>
      </c>
      <c r="B31" s="51" t="s">
        <v>703</v>
      </c>
      <c r="C31" s="51" t="s">
        <v>40</v>
      </c>
      <c r="D31" s="103" t="s">
        <v>702</v>
      </c>
      <c r="E31" s="48" t="s">
        <v>121</v>
      </c>
      <c r="F31" s="48">
        <v>1633.47</v>
      </c>
      <c r="G31" s="48">
        <v>343.03</v>
      </c>
      <c r="H31" s="78">
        <v>43794</v>
      </c>
      <c r="I31" s="48">
        <v>1633.47</v>
      </c>
      <c r="J31" s="48">
        <v>343.03</v>
      </c>
      <c r="K31" s="50" t="s">
        <v>65</v>
      </c>
      <c r="L31" s="48" t="s">
        <v>65</v>
      </c>
      <c r="M31" s="103" t="s">
        <v>701</v>
      </c>
      <c r="N31" s="48" t="s">
        <v>700</v>
      </c>
      <c r="O31" s="48" t="s">
        <v>55</v>
      </c>
      <c r="P31" s="48" t="s">
        <v>699</v>
      </c>
      <c r="Q31" s="48">
        <v>2019</v>
      </c>
      <c r="R31" s="48">
        <v>4</v>
      </c>
    </row>
    <row r="32" spans="1:18" ht="31.5">
      <c r="A32" s="51" t="s">
        <v>31</v>
      </c>
      <c r="B32" s="51" t="s">
        <v>698</v>
      </c>
      <c r="C32" s="51" t="s">
        <v>40</v>
      </c>
      <c r="D32" s="103" t="s">
        <v>697</v>
      </c>
      <c r="E32" s="48" t="s">
        <v>121</v>
      </c>
      <c r="F32" s="48">
        <v>383</v>
      </c>
      <c r="G32" s="48">
        <v>80.430000000000007</v>
      </c>
      <c r="H32" s="78">
        <v>43809</v>
      </c>
      <c r="I32" s="48">
        <v>301.8</v>
      </c>
      <c r="J32" s="48">
        <v>63.38</v>
      </c>
      <c r="K32" s="50">
        <v>43798</v>
      </c>
      <c r="L32" s="48" t="s">
        <v>680</v>
      </c>
      <c r="M32" s="103" t="s">
        <v>391</v>
      </c>
      <c r="N32" s="48" t="s">
        <v>390</v>
      </c>
      <c r="O32" s="48" t="s">
        <v>55</v>
      </c>
      <c r="P32" s="48" t="s">
        <v>696</v>
      </c>
      <c r="Q32" s="48">
        <v>2019</v>
      </c>
      <c r="R32" s="48">
        <v>4</v>
      </c>
    </row>
    <row r="33" spans="1:18" ht="31.5">
      <c r="A33" s="51" t="s">
        <v>31</v>
      </c>
      <c r="B33" s="51" t="s">
        <v>695</v>
      </c>
      <c r="C33" s="51" t="s">
        <v>40</v>
      </c>
      <c r="D33" s="103" t="s">
        <v>694</v>
      </c>
      <c r="E33" s="48" t="s">
        <v>121</v>
      </c>
      <c r="F33" s="48">
        <v>696</v>
      </c>
      <c r="G33" s="48">
        <v>146.16</v>
      </c>
      <c r="H33" s="78">
        <v>43802</v>
      </c>
      <c r="I33" s="48">
        <v>694.8</v>
      </c>
      <c r="J33" s="48">
        <v>145.91</v>
      </c>
      <c r="K33" s="50">
        <v>43794</v>
      </c>
      <c r="L33" s="48" t="s">
        <v>680</v>
      </c>
      <c r="M33" s="103" t="s">
        <v>391</v>
      </c>
      <c r="N33" s="48" t="s">
        <v>390</v>
      </c>
      <c r="O33" s="48" t="s">
        <v>55</v>
      </c>
      <c r="P33" s="48" t="s">
        <v>693</v>
      </c>
      <c r="Q33" s="48">
        <v>2019</v>
      </c>
      <c r="R33" s="48">
        <v>4</v>
      </c>
    </row>
    <row r="34" spans="1:18" ht="31.5">
      <c r="A34" s="51" t="s">
        <v>31</v>
      </c>
      <c r="B34" s="51" t="s">
        <v>692</v>
      </c>
      <c r="C34" s="51" t="s">
        <v>40</v>
      </c>
      <c r="D34" s="103" t="s">
        <v>691</v>
      </c>
      <c r="E34" s="48" t="s">
        <v>121</v>
      </c>
      <c r="F34" s="48">
        <v>3738.43</v>
      </c>
      <c r="G34" s="48">
        <v>785.07</v>
      </c>
      <c r="H34" s="78">
        <v>43804</v>
      </c>
      <c r="I34" s="48">
        <v>3547.63</v>
      </c>
      <c r="J34" s="48">
        <v>745</v>
      </c>
      <c r="K34" s="50">
        <v>43797</v>
      </c>
      <c r="L34" s="48" t="s">
        <v>680</v>
      </c>
      <c r="M34" s="103" t="s">
        <v>690</v>
      </c>
      <c r="N34" s="48" t="s">
        <v>689</v>
      </c>
      <c r="O34" s="48" t="s">
        <v>55</v>
      </c>
      <c r="P34" s="48" t="s">
        <v>688</v>
      </c>
      <c r="Q34" s="48">
        <v>2019</v>
      </c>
      <c r="R34" s="48">
        <v>4</v>
      </c>
    </row>
    <row r="35" spans="1:18" ht="31.5">
      <c r="A35" s="51" t="s">
        <v>31</v>
      </c>
      <c r="B35" s="51" t="s">
        <v>687</v>
      </c>
      <c r="C35" s="51" t="s">
        <v>40</v>
      </c>
      <c r="D35" s="103" t="s">
        <v>686</v>
      </c>
      <c r="E35" s="48" t="s">
        <v>41</v>
      </c>
      <c r="F35" s="48">
        <v>4960.08</v>
      </c>
      <c r="G35" s="48">
        <v>1041.6199999999999</v>
      </c>
      <c r="H35" s="78">
        <v>43789</v>
      </c>
      <c r="I35" s="48">
        <v>4960.08</v>
      </c>
      <c r="J35" s="48">
        <v>1041.6199999999999</v>
      </c>
      <c r="K35" s="50" t="s">
        <v>65</v>
      </c>
      <c r="L35" s="48" t="s">
        <v>65</v>
      </c>
      <c r="M35" s="103" t="s">
        <v>685</v>
      </c>
      <c r="N35" s="48" t="s">
        <v>684</v>
      </c>
      <c r="O35" s="48" t="s">
        <v>55</v>
      </c>
      <c r="P35" s="48" t="s">
        <v>683</v>
      </c>
      <c r="Q35" s="48">
        <v>2019</v>
      </c>
      <c r="R35" s="48">
        <v>4</v>
      </c>
    </row>
    <row r="36" spans="1:18" ht="31.5">
      <c r="A36" s="51" t="s">
        <v>31</v>
      </c>
      <c r="B36" s="51" t="s">
        <v>682</v>
      </c>
      <c r="C36" s="51" t="s">
        <v>40</v>
      </c>
      <c r="D36" s="103" t="s">
        <v>681</v>
      </c>
      <c r="E36" s="48" t="s">
        <v>121</v>
      </c>
      <c r="F36" s="48">
        <v>495.87</v>
      </c>
      <c r="G36" s="48">
        <v>104.13</v>
      </c>
      <c r="H36" s="78">
        <v>43802</v>
      </c>
      <c r="I36" s="48">
        <v>450</v>
      </c>
      <c r="J36" s="48">
        <v>94.5</v>
      </c>
      <c r="K36" s="50">
        <v>43789</v>
      </c>
      <c r="L36" s="48" t="s">
        <v>680</v>
      </c>
      <c r="M36" s="103" t="s">
        <v>679</v>
      </c>
      <c r="N36" s="48" t="s">
        <v>678</v>
      </c>
      <c r="O36" s="48" t="s">
        <v>55</v>
      </c>
      <c r="P36" s="48" t="s">
        <v>677</v>
      </c>
      <c r="Q36" s="48">
        <v>2019</v>
      </c>
      <c r="R36" s="48">
        <v>4</v>
      </c>
    </row>
    <row r="37" spans="1:18" ht="47.25">
      <c r="A37" s="51" t="s">
        <v>31</v>
      </c>
      <c r="B37" s="51" t="s">
        <v>676</v>
      </c>
      <c r="C37" s="51" t="s">
        <v>40</v>
      </c>
      <c r="D37" s="103" t="s">
        <v>675</v>
      </c>
      <c r="E37" s="48" t="s">
        <v>44</v>
      </c>
      <c r="F37" s="48">
        <v>279.23</v>
      </c>
      <c r="G37" s="48">
        <v>11.17</v>
      </c>
      <c r="H37" s="78">
        <v>43819</v>
      </c>
      <c r="I37" s="48">
        <v>279.23</v>
      </c>
      <c r="J37" s="48">
        <v>11.17</v>
      </c>
      <c r="K37" s="50" t="s">
        <v>65</v>
      </c>
      <c r="L37" s="48" t="s">
        <v>65</v>
      </c>
      <c r="M37" s="103" t="s">
        <v>427</v>
      </c>
      <c r="N37" s="48" t="s">
        <v>426</v>
      </c>
      <c r="O37" s="48" t="s">
        <v>55</v>
      </c>
      <c r="P37" s="48" t="s">
        <v>674</v>
      </c>
      <c r="Q37" s="48">
        <v>2019</v>
      </c>
      <c r="R37" s="48">
        <v>4</v>
      </c>
    </row>
    <row r="38" spans="1:18" ht="63">
      <c r="A38" s="81" t="s">
        <v>149</v>
      </c>
      <c r="B38" s="81" t="s">
        <v>673</v>
      </c>
      <c r="C38" s="81" t="s">
        <v>666</v>
      </c>
      <c r="D38" s="77" t="s">
        <v>672</v>
      </c>
      <c r="E38" s="77" t="s">
        <v>365</v>
      </c>
      <c r="F38" s="77">
        <v>1950</v>
      </c>
      <c r="G38" s="77">
        <v>410</v>
      </c>
      <c r="H38" s="78">
        <v>43761</v>
      </c>
      <c r="I38" s="77">
        <v>1950</v>
      </c>
      <c r="J38" s="77">
        <v>410</v>
      </c>
      <c r="K38" s="78" t="s">
        <v>671</v>
      </c>
      <c r="L38" s="77" t="s">
        <v>65</v>
      </c>
      <c r="M38" s="77" t="s">
        <v>670</v>
      </c>
      <c r="N38" s="77" t="s">
        <v>669</v>
      </c>
      <c r="O38" s="48" t="s">
        <v>55</v>
      </c>
      <c r="P38" s="48" t="s">
        <v>668</v>
      </c>
      <c r="Q38" s="77">
        <v>2019</v>
      </c>
      <c r="R38" s="83">
        <v>4</v>
      </c>
    </row>
    <row r="39" spans="1:18" ht="63">
      <c r="A39" s="81" t="s">
        <v>149</v>
      </c>
      <c r="B39" s="81" t="s">
        <v>667</v>
      </c>
      <c r="C39" s="81" t="s">
        <v>666</v>
      </c>
      <c r="D39" s="77" t="s">
        <v>665</v>
      </c>
      <c r="E39" s="77" t="s">
        <v>664</v>
      </c>
      <c r="F39" s="77">
        <v>2520</v>
      </c>
      <c r="G39" s="77">
        <v>252</v>
      </c>
      <c r="H39" s="78">
        <v>43784</v>
      </c>
      <c r="I39" s="77">
        <v>1888</v>
      </c>
      <c r="J39" s="77">
        <v>188.8</v>
      </c>
      <c r="K39" s="78">
        <v>43780</v>
      </c>
      <c r="L39" s="77" t="s">
        <v>64</v>
      </c>
      <c r="M39" s="77" t="s">
        <v>663</v>
      </c>
      <c r="N39" s="77" t="s">
        <v>395</v>
      </c>
      <c r="O39" s="48" t="s">
        <v>55</v>
      </c>
      <c r="P39" s="48" t="s">
        <v>662</v>
      </c>
      <c r="Q39" s="77">
        <v>2019</v>
      </c>
      <c r="R39" s="83">
        <v>4</v>
      </c>
    </row>
    <row r="40" spans="1:18" ht="47.25">
      <c r="A40" s="81" t="s">
        <v>278</v>
      </c>
      <c r="B40" s="81" t="s">
        <v>661</v>
      </c>
      <c r="C40" s="81" t="s">
        <v>151</v>
      </c>
      <c r="D40" s="77" t="s">
        <v>660</v>
      </c>
      <c r="E40" s="77" t="s">
        <v>42</v>
      </c>
      <c r="F40" s="77">
        <v>619.84</v>
      </c>
      <c r="G40" s="77">
        <v>130.16999999999999</v>
      </c>
      <c r="H40" s="78">
        <v>43781</v>
      </c>
      <c r="I40" s="77">
        <v>579.09</v>
      </c>
      <c r="J40" s="77">
        <v>121.61</v>
      </c>
      <c r="K40" s="78">
        <v>43763</v>
      </c>
      <c r="L40" s="77" t="s">
        <v>248</v>
      </c>
      <c r="M40" s="77" t="s">
        <v>316</v>
      </c>
      <c r="N40" s="77" t="s">
        <v>315</v>
      </c>
      <c r="O40" s="77" t="s">
        <v>55</v>
      </c>
      <c r="P40" s="77" t="s">
        <v>659</v>
      </c>
      <c r="Q40" s="77">
        <v>2019</v>
      </c>
      <c r="R40" s="83">
        <v>4</v>
      </c>
    </row>
    <row r="41" spans="1:18" ht="47.25">
      <c r="A41" s="81" t="s">
        <v>278</v>
      </c>
      <c r="B41" s="81" t="s">
        <v>658</v>
      </c>
      <c r="C41" s="81" t="s">
        <v>151</v>
      </c>
      <c r="D41" s="77" t="s">
        <v>657</v>
      </c>
      <c r="E41" s="77" t="s">
        <v>42</v>
      </c>
      <c r="F41" s="77">
        <v>760</v>
      </c>
      <c r="G41" s="77">
        <v>159.6</v>
      </c>
      <c r="H41" s="78">
        <v>43781</v>
      </c>
      <c r="I41" s="77">
        <v>760</v>
      </c>
      <c r="J41" s="77">
        <v>159.6</v>
      </c>
      <c r="K41" s="77" t="s">
        <v>128</v>
      </c>
      <c r="L41" s="77" t="s">
        <v>128</v>
      </c>
      <c r="M41" s="77" t="s">
        <v>656</v>
      </c>
      <c r="N41" s="77" t="s">
        <v>655</v>
      </c>
      <c r="O41" s="77" t="s">
        <v>55</v>
      </c>
      <c r="P41" s="77" t="s">
        <v>654</v>
      </c>
      <c r="Q41" s="77">
        <v>2019</v>
      </c>
      <c r="R41" s="83">
        <v>4</v>
      </c>
    </row>
    <row r="42" spans="1:18" s="28" customFormat="1" ht="47.25">
      <c r="A42" s="81" t="s">
        <v>278</v>
      </c>
      <c r="B42" s="81" t="s">
        <v>653</v>
      </c>
      <c r="C42" s="81" t="s">
        <v>360</v>
      </c>
      <c r="D42" s="77" t="s">
        <v>652</v>
      </c>
      <c r="E42" s="77" t="s">
        <v>42</v>
      </c>
      <c r="F42" s="77">
        <v>1652.89</v>
      </c>
      <c r="G42" s="77">
        <v>347.11</v>
      </c>
      <c r="H42" s="78">
        <v>43801</v>
      </c>
      <c r="I42" s="77">
        <v>1652.9</v>
      </c>
      <c r="J42" s="77">
        <v>347.07</v>
      </c>
      <c r="K42" s="78">
        <v>43798</v>
      </c>
      <c r="L42" s="77" t="s">
        <v>248</v>
      </c>
      <c r="M42" s="77" t="s">
        <v>651</v>
      </c>
      <c r="N42" s="77" t="s">
        <v>650</v>
      </c>
      <c r="O42" s="77" t="s">
        <v>55</v>
      </c>
      <c r="P42" s="77" t="s">
        <v>649</v>
      </c>
      <c r="Q42" s="77">
        <v>2019</v>
      </c>
      <c r="R42" s="83">
        <v>4</v>
      </c>
    </row>
    <row r="43" spans="1:18" ht="47.25">
      <c r="A43" s="81" t="s">
        <v>278</v>
      </c>
      <c r="B43" s="81" t="s">
        <v>648</v>
      </c>
      <c r="C43" s="81" t="s">
        <v>151</v>
      </c>
      <c r="D43" s="77" t="s">
        <v>647</v>
      </c>
      <c r="E43" s="77" t="s">
        <v>42</v>
      </c>
      <c r="F43" s="77">
        <v>650</v>
      </c>
      <c r="G43" s="77">
        <v>136.5</v>
      </c>
      <c r="H43" s="78">
        <v>43783</v>
      </c>
      <c r="I43" s="77">
        <v>650</v>
      </c>
      <c r="J43" s="77">
        <v>136.5</v>
      </c>
      <c r="K43" s="78">
        <v>43745</v>
      </c>
      <c r="L43" s="77" t="s">
        <v>248</v>
      </c>
      <c r="M43" s="77" t="s">
        <v>646</v>
      </c>
      <c r="N43" s="77" t="s">
        <v>645</v>
      </c>
      <c r="O43" s="77" t="s">
        <v>55</v>
      </c>
      <c r="P43" s="77" t="s">
        <v>644</v>
      </c>
      <c r="Q43" s="77">
        <v>2019</v>
      </c>
      <c r="R43" s="83">
        <v>4</v>
      </c>
    </row>
    <row r="44" spans="1:18" ht="47.25">
      <c r="A44" s="81" t="s">
        <v>278</v>
      </c>
      <c r="B44" s="81" t="s">
        <v>643</v>
      </c>
      <c r="C44" s="81" t="s">
        <v>151</v>
      </c>
      <c r="D44" s="77" t="s">
        <v>642</v>
      </c>
      <c r="E44" s="77" t="s">
        <v>641</v>
      </c>
      <c r="F44" s="77">
        <v>2727.28</v>
      </c>
      <c r="G44" s="77">
        <v>272.72000000000003</v>
      </c>
      <c r="H44" s="78">
        <v>43790</v>
      </c>
      <c r="I44" s="77">
        <v>2727.28</v>
      </c>
      <c r="J44" s="77">
        <v>272.72000000000003</v>
      </c>
      <c r="K44" s="77" t="s">
        <v>128</v>
      </c>
      <c r="L44" s="77" t="s">
        <v>128</v>
      </c>
      <c r="M44" s="77" t="s">
        <v>640</v>
      </c>
      <c r="N44" s="77" t="s">
        <v>395</v>
      </c>
      <c r="O44" s="77" t="s">
        <v>55</v>
      </c>
      <c r="P44" s="77" t="s">
        <v>639</v>
      </c>
      <c r="Q44" s="77">
        <v>2019</v>
      </c>
      <c r="R44" s="83">
        <v>4</v>
      </c>
    </row>
    <row r="45" spans="1:18" ht="47.25">
      <c r="A45" s="81" t="s">
        <v>278</v>
      </c>
      <c r="B45" s="81" t="s">
        <v>638</v>
      </c>
      <c r="C45" s="81" t="s">
        <v>151</v>
      </c>
      <c r="D45" s="77" t="s">
        <v>637</v>
      </c>
      <c r="E45" s="77" t="s">
        <v>42</v>
      </c>
      <c r="F45" s="77">
        <v>495.87</v>
      </c>
      <c r="G45" s="77">
        <v>104.13</v>
      </c>
      <c r="H45" s="78">
        <v>43801</v>
      </c>
      <c r="I45" s="77">
        <v>495.87</v>
      </c>
      <c r="J45" s="77">
        <v>104.13</v>
      </c>
      <c r="K45" s="78">
        <v>43791</v>
      </c>
      <c r="L45" s="77" t="s">
        <v>248</v>
      </c>
      <c r="M45" s="77" t="s">
        <v>636</v>
      </c>
      <c r="N45" s="77" t="s">
        <v>635</v>
      </c>
      <c r="O45" s="77" t="s">
        <v>55</v>
      </c>
      <c r="P45" s="77" t="s">
        <v>634</v>
      </c>
      <c r="Q45" s="77">
        <v>2019</v>
      </c>
      <c r="R45" s="83">
        <v>4</v>
      </c>
    </row>
    <row r="46" spans="1:18" s="28" customFormat="1" ht="47.25">
      <c r="A46" s="81" t="s">
        <v>278</v>
      </c>
      <c r="B46" s="81" t="s">
        <v>633</v>
      </c>
      <c r="C46" s="81" t="s">
        <v>360</v>
      </c>
      <c r="D46" s="77" t="s">
        <v>632</v>
      </c>
      <c r="E46" s="77" t="s">
        <v>365</v>
      </c>
      <c r="F46" s="77">
        <v>392.56</v>
      </c>
      <c r="G46" s="77">
        <v>82.44</v>
      </c>
      <c r="H46" s="78">
        <v>43801</v>
      </c>
      <c r="I46" s="77">
        <v>392.42</v>
      </c>
      <c r="J46" s="77">
        <v>82.41</v>
      </c>
      <c r="K46" s="78">
        <v>43790</v>
      </c>
      <c r="L46" s="77" t="s">
        <v>248</v>
      </c>
      <c r="M46" s="77" t="s">
        <v>631</v>
      </c>
      <c r="N46" s="77" t="s">
        <v>630</v>
      </c>
      <c r="O46" s="77" t="s">
        <v>55</v>
      </c>
      <c r="P46" s="77" t="s">
        <v>629</v>
      </c>
      <c r="Q46" s="77">
        <v>2019</v>
      </c>
      <c r="R46" s="83">
        <v>4</v>
      </c>
    </row>
    <row r="47" spans="1:18" ht="47.25">
      <c r="A47" s="81" t="s">
        <v>278</v>
      </c>
      <c r="B47" s="81" t="s">
        <v>628</v>
      </c>
      <c r="C47" s="81" t="s">
        <v>151</v>
      </c>
      <c r="D47" s="77" t="s">
        <v>627</v>
      </c>
      <c r="E47" s="77" t="s">
        <v>42</v>
      </c>
      <c r="F47" s="77">
        <v>826</v>
      </c>
      <c r="G47" s="77">
        <v>173.46</v>
      </c>
      <c r="H47" s="78">
        <v>43801</v>
      </c>
      <c r="I47" s="77">
        <v>826</v>
      </c>
      <c r="J47" s="77">
        <v>173.46</v>
      </c>
      <c r="K47" s="77" t="s">
        <v>128</v>
      </c>
      <c r="L47" s="77" t="s">
        <v>128</v>
      </c>
      <c r="M47" s="77" t="s">
        <v>626</v>
      </c>
      <c r="N47" s="77" t="s">
        <v>625</v>
      </c>
      <c r="O47" s="77" t="s">
        <v>55</v>
      </c>
      <c r="P47" s="77" t="s">
        <v>624</v>
      </c>
      <c r="Q47" s="77">
        <v>2019</v>
      </c>
      <c r="R47" s="83">
        <v>4</v>
      </c>
    </row>
    <row r="48" spans="1:18" ht="47.25">
      <c r="A48" s="81" t="s">
        <v>278</v>
      </c>
      <c r="B48" s="81" t="s">
        <v>623</v>
      </c>
      <c r="C48" s="81" t="s">
        <v>151</v>
      </c>
      <c r="D48" s="77" t="s">
        <v>622</v>
      </c>
      <c r="E48" s="77" t="s">
        <v>621</v>
      </c>
      <c r="F48" s="77">
        <v>12028.5</v>
      </c>
      <c r="G48" s="77">
        <v>0</v>
      </c>
      <c r="H48" s="78">
        <v>43811</v>
      </c>
      <c r="I48" s="77">
        <v>12028.5</v>
      </c>
      <c r="J48" s="77">
        <v>0</v>
      </c>
      <c r="K48" s="77" t="s">
        <v>128</v>
      </c>
      <c r="L48" s="77" t="s">
        <v>128</v>
      </c>
      <c r="M48" s="77" t="s">
        <v>620</v>
      </c>
      <c r="N48" s="77" t="s">
        <v>619</v>
      </c>
      <c r="O48" s="77" t="s">
        <v>55</v>
      </c>
      <c r="P48" s="77" t="s">
        <v>618</v>
      </c>
      <c r="Q48" s="77">
        <v>2019</v>
      </c>
      <c r="R48" s="83">
        <v>4</v>
      </c>
    </row>
    <row r="49" spans="1:18" ht="47.25">
      <c r="A49" s="81" t="s">
        <v>278</v>
      </c>
      <c r="B49" s="81" t="s">
        <v>617</v>
      </c>
      <c r="C49" s="81" t="s">
        <v>151</v>
      </c>
      <c r="D49" s="77" t="s">
        <v>616</v>
      </c>
      <c r="E49" s="77" t="s">
        <v>143</v>
      </c>
      <c r="F49" s="77">
        <v>622</v>
      </c>
      <c r="G49" s="77">
        <v>130.62</v>
      </c>
      <c r="H49" s="78">
        <v>43812</v>
      </c>
      <c r="I49" s="77">
        <v>622</v>
      </c>
      <c r="J49" s="77">
        <v>130.62</v>
      </c>
      <c r="K49" s="78">
        <v>43798</v>
      </c>
      <c r="L49" s="77" t="s">
        <v>248</v>
      </c>
      <c r="M49" s="77" t="s">
        <v>615</v>
      </c>
      <c r="N49" s="77" t="s">
        <v>614</v>
      </c>
      <c r="O49" s="77" t="s">
        <v>55</v>
      </c>
      <c r="P49" s="77" t="s">
        <v>613</v>
      </c>
      <c r="Q49" s="77">
        <v>2019</v>
      </c>
      <c r="R49" s="83">
        <v>4</v>
      </c>
    </row>
    <row r="50" spans="1:18" ht="47.25">
      <c r="A50" s="81" t="s">
        <v>278</v>
      </c>
      <c r="B50" s="81" t="s">
        <v>612</v>
      </c>
      <c r="C50" s="81" t="s">
        <v>151</v>
      </c>
      <c r="D50" s="77" t="s">
        <v>611</v>
      </c>
      <c r="E50" s="77" t="s">
        <v>610</v>
      </c>
      <c r="F50" s="77">
        <v>1750</v>
      </c>
      <c r="G50" s="77">
        <v>0</v>
      </c>
      <c r="H50" s="78">
        <v>43790</v>
      </c>
      <c r="I50" s="77">
        <v>1750</v>
      </c>
      <c r="J50" s="77">
        <v>0</v>
      </c>
      <c r="K50" s="78" t="s">
        <v>128</v>
      </c>
      <c r="L50" s="77" t="s">
        <v>128</v>
      </c>
      <c r="M50" s="77" t="s">
        <v>609</v>
      </c>
      <c r="N50" s="77" t="s">
        <v>608</v>
      </c>
      <c r="O50" s="77" t="s">
        <v>55</v>
      </c>
      <c r="P50" s="77" t="s">
        <v>607</v>
      </c>
      <c r="Q50" s="77">
        <v>2019</v>
      </c>
      <c r="R50" s="83">
        <v>4</v>
      </c>
    </row>
    <row r="51" spans="1:18" ht="63">
      <c r="A51" s="85" t="s">
        <v>101</v>
      </c>
      <c r="B51" s="101" t="s">
        <v>606</v>
      </c>
      <c r="C51" s="101" t="s">
        <v>571</v>
      </c>
      <c r="D51" s="95" t="s">
        <v>605</v>
      </c>
      <c r="E51" s="95" t="s">
        <v>231</v>
      </c>
      <c r="F51" s="96">
        <v>9300</v>
      </c>
      <c r="G51" s="96">
        <v>1953</v>
      </c>
      <c r="H51" s="102">
        <v>43796</v>
      </c>
      <c r="I51" s="96">
        <v>9299</v>
      </c>
      <c r="J51" s="96">
        <v>0</v>
      </c>
      <c r="K51" s="102">
        <v>43768</v>
      </c>
      <c r="L51" s="95" t="s">
        <v>113</v>
      </c>
      <c r="M51" s="99" t="s">
        <v>604</v>
      </c>
      <c r="N51" s="99" t="s">
        <v>603</v>
      </c>
      <c r="O51" s="95" t="s">
        <v>55</v>
      </c>
      <c r="P51" s="95" t="s">
        <v>602</v>
      </c>
      <c r="Q51" s="95">
        <v>2019</v>
      </c>
      <c r="R51" s="97">
        <v>4</v>
      </c>
    </row>
    <row r="52" spans="1:18" ht="63">
      <c r="A52" s="85" t="s">
        <v>101</v>
      </c>
      <c r="B52" s="81" t="s">
        <v>601</v>
      </c>
      <c r="C52" s="85" t="s">
        <v>571</v>
      </c>
      <c r="D52" s="77" t="s">
        <v>600</v>
      </c>
      <c r="E52" s="77" t="s">
        <v>121</v>
      </c>
      <c r="F52" s="96">
        <v>2900</v>
      </c>
      <c r="G52" s="96">
        <v>609</v>
      </c>
      <c r="H52" s="78">
        <v>43801</v>
      </c>
      <c r="I52" s="96">
        <v>2700</v>
      </c>
      <c r="J52" s="96">
        <v>567</v>
      </c>
      <c r="K52" s="78">
        <v>43794</v>
      </c>
      <c r="L52" s="77" t="s">
        <v>113</v>
      </c>
      <c r="M52" s="79" t="s">
        <v>599</v>
      </c>
      <c r="N52" s="79" t="s">
        <v>598</v>
      </c>
      <c r="O52" s="95" t="s">
        <v>55</v>
      </c>
      <c r="P52" s="77" t="s">
        <v>597</v>
      </c>
      <c r="Q52" s="77">
        <v>2019</v>
      </c>
      <c r="R52" s="83">
        <v>4</v>
      </c>
    </row>
    <row r="53" spans="1:18" ht="78.75">
      <c r="A53" s="85" t="s">
        <v>101</v>
      </c>
      <c r="B53" s="101" t="s">
        <v>596</v>
      </c>
      <c r="C53" s="101" t="s">
        <v>39</v>
      </c>
      <c r="D53" s="99" t="s">
        <v>595</v>
      </c>
      <c r="E53" s="95" t="s">
        <v>143</v>
      </c>
      <c r="F53" s="96">
        <v>800</v>
      </c>
      <c r="G53" s="96">
        <v>0</v>
      </c>
      <c r="H53" s="100">
        <v>43780</v>
      </c>
      <c r="I53" s="96">
        <v>800</v>
      </c>
      <c r="J53" s="96">
        <v>0</v>
      </c>
      <c r="K53" s="95" t="s">
        <v>65</v>
      </c>
      <c r="L53" s="95" t="s">
        <v>113</v>
      </c>
      <c r="M53" s="99" t="s">
        <v>594</v>
      </c>
      <c r="N53" s="99" t="s">
        <v>593</v>
      </c>
      <c r="O53" s="95" t="s">
        <v>55</v>
      </c>
      <c r="P53" s="98" t="s">
        <v>592</v>
      </c>
      <c r="Q53" s="95">
        <v>2019</v>
      </c>
      <c r="R53" s="97">
        <v>4</v>
      </c>
    </row>
    <row r="54" spans="1:18" ht="47.25">
      <c r="A54" s="81" t="s">
        <v>101</v>
      </c>
      <c r="B54" s="81" t="s">
        <v>591</v>
      </c>
      <c r="C54" s="85" t="s">
        <v>571</v>
      </c>
      <c r="D54" s="79" t="s">
        <v>590</v>
      </c>
      <c r="E54" s="77" t="s">
        <v>121</v>
      </c>
      <c r="F54" s="96">
        <v>1063.92</v>
      </c>
      <c r="G54" s="96">
        <v>223.42</v>
      </c>
      <c r="H54" s="82">
        <v>43826</v>
      </c>
      <c r="I54" s="96">
        <v>851.13</v>
      </c>
      <c r="J54" s="96">
        <v>178.74</v>
      </c>
      <c r="K54" s="78">
        <v>43787</v>
      </c>
      <c r="L54" s="77" t="s">
        <v>113</v>
      </c>
      <c r="M54" s="79" t="s">
        <v>589</v>
      </c>
      <c r="N54" s="79" t="s">
        <v>588</v>
      </c>
      <c r="O54" s="95" t="s">
        <v>55</v>
      </c>
      <c r="P54" s="77" t="s">
        <v>587</v>
      </c>
      <c r="Q54" s="77">
        <v>2019</v>
      </c>
      <c r="R54" s="83">
        <v>4</v>
      </c>
    </row>
    <row r="55" spans="1:18" ht="63">
      <c r="A55" s="81" t="s">
        <v>101</v>
      </c>
      <c r="B55" s="81" t="s">
        <v>586</v>
      </c>
      <c r="C55" s="85" t="s">
        <v>39</v>
      </c>
      <c r="D55" s="77" t="s">
        <v>585</v>
      </c>
      <c r="E55" s="77" t="s">
        <v>121</v>
      </c>
      <c r="F55" s="96">
        <v>535</v>
      </c>
      <c r="G55" s="96">
        <v>112.35</v>
      </c>
      <c r="H55" s="78">
        <v>43790</v>
      </c>
      <c r="I55" s="96">
        <v>535</v>
      </c>
      <c r="J55" s="96">
        <v>112.35</v>
      </c>
      <c r="K55" s="77" t="s">
        <v>65</v>
      </c>
      <c r="L55" s="77" t="s">
        <v>113</v>
      </c>
      <c r="M55" s="79" t="s">
        <v>584</v>
      </c>
      <c r="N55" s="79" t="s">
        <v>107</v>
      </c>
      <c r="O55" s="95" t="s">
        <v>55</v>
      </c>
      <c r="P55" s="77" t="s">
        <v>583</v>
      </c>
      <c r="Q55" s="77">
        <v>2019</v>
      </c>
      <c r="R55" s="83">
        <v>4</v>
      </c>
    </row>
    <row r="56" spans="1:18" ht="63">
      <c r="A56" s="85" t="s">
        <v>101</v>
      </c>
      <c r="B56" s="85" t="s">
        <v>582</v>
      </c>
      <c r="C56" s="85" t="s">
        <v>39</v>
      </c>
      <c r="D56" s="77" t="s">
        <v>581</v>
      </c>
      <c r="E56" s="77" t="s">
        <v>121</v>
      </c>
      <c r="F56" s="96">
        <v>180</v>
      </c>
      <c r="G56" s="96">
        <v>37.799999999999997</v>
      </c>
      <c r="H56" s="78">
        <v>43788</v>
      </c>
      <c r="I56" s="96">
        <v>180</v>
      </c>
      <c r="J56" s="96">
        <v>37.799999999999997</v>
      </c>
      <c r="K56" s="77" t="s">
        <v>65</v>
      </c>
      <c r="L56" s="77" t="s">
        <v>113</v>
      </c>
      <c r="M56" s="79" t="s">
        <v>580</v>
      </c>
      <c r="N56" s="79" t="s">
        <v>579</v>
      </c>
      <c r="O56" s="95" t="s">
        <v>55</v>
      </c>
      <c r="P56" s="77" t="s">
        <v>578</v>
      </c>
      <c r="Q56" s="77">
        <v>2019</v>
      </c>
      <c r="R56" s="77">
        <v>4</v>
      </c>
    </row>
    <row r="57" spans="1:18" ht="31.5">
      <c r="A57" s="81" t="s">
        <v>101</v>
      </c>
      <c r="B57" s="81" t="s">
        <v>577</v>
      </c>
      <c r="C57" s="85" t="s">
        <v>151</v>
      </c>
      <c r="D57" s="77" t="s">
        <v>576</v>
      </c>
      <c r="E57" s="77" t="s">
        <v>44</v>
      </c>
      <c r="F57" s="96">
        <v>2300</v>
      </c>
      <c r="G57" s="96">
        <v>483</v>
      </c>
      <c r="H57" s="78">
        <v>43795</v>
      </c>
      <c r="I57" s="96">
        <v>2291.4</v>
      </c>
      <c r="J57" s="96">
        <v>481.19</v>
      </c>
      <c r="K57" s="78">
        <v>43797</v>
      </c>
      <c r="L57" s="77" t="s">
        <v>113</v>
      </c>
      <c r="M57" s="79" t="s">
        <v>575</v>
      </c>
      <c r="N57" s="79" t="s">
        <v>574</v>
      </c>
      <c r="O57" s="95" t="s">
        <v>55</v>
      </c>
      <c r="P57" s="77" t="s">
        <v>573</v>
      </c>
      <c r="Q57" s="77">
        <v>2019</v>
      </c>
      <c r="R57" s="83">
        <v>4</v>
      </c>
    </row>
    <row r="58" spans="1:18" ht="63">
      <c r="A58" s="81" t="s">
        <v>101</v>
      </c>
      <c r="B58" s="81" t="s">
        <v>572</v>
      </c>
      <c r="C58" s="85" t="s">
        <v>571</v>
      </c>
      <c r="D58" s="77" t="s">
        <v>570</v>
      </c>
      <c r="E58" s="77" t="s">
        <v>44</v>
      </c>
      <c r="F58" s="96">
        <v>8442.0400000000009</v>
      </c>
      <c r="G58" s="96">
        <v>1772.83</v>
      </c>
      <c r="H58" s="82">
        <v>43815</v>
      </c>
      <c r="I58" s="96">
        <v>5223</v>
      </c>
      <c r="J58" s="96">
        <v>1096.83</v>
      </c>
      <c r="K58" s="78">
        <v>43798</v>
      </c>
      <c r="L58" s="77" t="s">
        <v>113</v>
      </c>
      <c r="M58" s="79" t="s">
        <v>569</v>
      </c>
      <c r="N58" s="79" t="s">
        <v>568</v>
      </c>
      <c r="O58" s="95" t="s">
        <v>55</v>
      </c>
      <c r="P58" s="77" t="s">
        <v>567</v>
      </c>
      <c r="Q58" s="77">
        <v>2019</v>
      </c>
      <c r="R58" s="83">
        <v>4</v>
      </c>
    </row>
    <row r="59" spans="1:18" ht="110.25">
      <c r="A59" s="85" t="s">
        <v>101</v>
      </c>
      <c r="B59" s="81" t="s">
        <v>566</v>
      </c>
      <c r="C59" s="85" t="s">
        <v>151</v>
      </c>
      <c r="D59" s="77" t="s">
        <v>565</v>
      </c>
      <c r="E59" s="77" t="s">
        <v>110</v>
      </c>
      <c r="F59" s="96">
        <v>1265</v>
      </c>
      <c r="G59" s="96">
        <v>265.64999999999998</v>
      </c>
      <c r="H59" s="78">
        <v>43816</v>
      </c>
      <c r="I59" s="96">
        <v>1265</v>
      </c>
      <c r="J59" s="96">
        <v>265.64999999999998</v>
      </c>
      <c r="K59" s="77" t="s">
        <v>65</v>
      </c>
      <c r="L59" s="77" t="s">
        <v>113</v>
      </c>
      <c r="M59" s="79" t="s">
        <v>564</v>
      </c>
      <c r="N59" s="79" t="s">
        <v>220</v>
      </c>
      <c r="O59" s="95" t="s">
        <v>55</v>
      </c>
      <c r="P59" s="77" t="s">
        <v>563</v>
      </c>
      <c r="Q59" s="77">
        <v>2019</v>
      </c>
      <c r="R59" s="83">
        <v>4</v>
      </c>
    </row>
    <row r="60" spans="1:18" ht="15.75">
      <c r="A60" s="81"/>
      <c r="B60" s="81"/>
      <c r="C60" s="81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87"/>
      <c r="P60" s="87"/>
      <c r="Q60" s="79"/>
      <c r="R60" s="94"/>
    </row>
    <row r="61" spans="1:18" ht="15.75">
      <c r="A61" s="13"/>
      <c r="B61" s="13"/>
      <c r="C61" s="1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18"/>
      <c r="P61" s="18"/>
      <c r="Q61" s="2"/>
      <c r="R61" s="9"/>
    </row>
    <row r="62" spans="1:18" ht="15.75">
      <c r="A62" s="13"/>
      <c r="B62" s="13"/>
      <c r="C62" s="1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18"/>
      <c r="P62" s="18"/>
      <c r="Q62" s="2"/>
      <c r="R62" s="9"/>
    </row>
    <row r="63" spans="1:18" ht="15.75">
      <c r="A63" s="13"/>
      <c r="B63" s="13"/>
      <c r="C63" s="1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8"/>
      <c r="P63" s="18"/>
      <c r="Q63" s="2"/>
      <c r="R63" s="9"/>
    </row>
    <row r="64" spans="1:18" ht="15.75">
      <c r="A64" s="13"/>
      <c r="B64" s="13"/>
      <c r="C64" s="1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8"/>
      <c r="P64" s="18"/>
      <c r="Q64" s="2"/>
      <c r="R64" s="9"/>
    </row>
    <row r="65" spans="1:18" ht="15.75">
      <c r="A65" s="13"/>
      <c r="B65" s="13"/>
      <c r="C65" s="1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8"/>
      <c r="P65" s="18"/>
      <c r="Q65" s="2"/>
      <c r="R65" s="9"/>
    </row>
    <row r="66" spans="1:18" ht="15.75">
      <c r="A66" s="13"/>
      <c r="B66" s="13"/>
      <c r="C66" s="1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8"/>
      <c r="P66" s="18"/>
      <c r="Q66" s="2"/>
      <c r="R66" s="9"/>
    </row>
    <row r="67" spans="1:18" ht="15.75">
      <c r="A67" s="13"/>
      <c r="B67" s="13"/>
      <c r="C67" s="1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8"/>
      <c r="P67" s="18"/>
      <c r="Q67" s="2"/>
      <c r="R67" s="9"/>
    </row>
    <row r="68" spans="1:18" ht="15.75">
      <c r="A68" s="13"/>
      <c r="B68" s="13"/>
      <c r="C68" s="1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8"/>
      <c r="P68" s="18"/>
      <c r="Q68" s="2"/>
      <c r="R68" s="9"/>
    </row>
    <row r="69" spans="1:18" ht="15.75">
      <c r="A69" s="13"/>
      <c r="B69" s="13"/>
      <c r="C69" s="1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8"/>
      <c r="P69" s="18"/>
      <c r="Q69" s="2"/>
      <c r="R69" s="9"/>
    </row>
    <row r="70" spans="1:18" ht="15.75">
      <c r="A70" s="13"/>
      <c r="B70" s="13"/>
      <c r="C70" s="1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8"/>
      <c r="P70" s="18"/>
      <c r="Q70" s="2"/>
      <c r="R70" s="9"/>
    </row>
    <row r="71" spans="1:18" ht="15.75">
      <c r="A71" s="13"/>
      <c r="B71" s="13"/>
      <c r="C71" s="1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8"/>
      <c r="P71" s="18"/>
      <c r="Q71" s="2"/>
      <c r="R71" s="9"/>
    </row>
    <row r="72" spans="1:18" ht="15.75">
      <c r="A72" s="13"/>
      <c r="B72" s="13"/>
      <c r="C72" s="1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8"/>
      <c r="P72" s="18"/>
      <c r="Q72" s="2"/>
      <c r="R72" s="9"/>
    </row>
    <row r="73" spans="1:18" ht="15.75">
      <c r="A73" s="13"/>
      <c r="B73" s="13"/>
      <c r="C73" s="1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8"/>
      <c r="P73" s="18"/>
      <c r="Q73" s="2"/>
      <c r="R73" s="11"/>
    </row>
    <row r="74" spans="1:18" ht="15.75">
      <c r="A74" s="13"/>
      <c r="B74" s="13"/>
      <c r="C74" s="13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9"/>
      <c r="P74" s="19"/>
      <c r="Q74" s="12"/>
      <c r="R74" s="9"/>
    </row>
    <row r="75" spans="1:18" ht="15.75">
      <c r="A75" s="13"/>
      <c r="B75" s="13"/>
      <c r="C75" s="1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18"/>
      <c r="P75" s="18"/>
      <c r="Q75" s="2"/>
      <c r="R75" s="11"/>
    </row>
    <row r="76" spans="1:18" ht="15.75">
      <c r="A76" s="13"/>
      <c r="B76" s="13"/>
      <c r="C76" s="1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18"/>
      <c r="P76" s="18"/>
      <c r="Q76" s="2"/>
      <c r="R76" s="11"/>
    </row>
    <row r="77" spans="1:18" ht="15.75">
      <c r="A77" s="13"/>
      <c r="B77" s="13"/>
      <c r="C77" s="1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8"/>
      <c r="P77" s="18"/>
      <c r="Q77" s="2"/>
      <c r="R77" s="9"/>
    </row>
    <row r="78" spans="1:18" ht="15.75">
      <c r="A78" s="13"/>
      <c r="B78" s="13"/>
      <c r="C78" s="1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8"/>
      <c r="P78" s="18"/>
      <c r="Q78" s="2"/>
      <c r="R78" s="9"/>
    </row>
    <row r="79" spans="1:18" ht="15.75">
      <c r="A79" s="13"/>
      <c r="B79" s="13"/>
      <c r="C79" s="1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8"/>
      <c r="P79" s="18"/>
      <c r="Q79" s="2"/>
      <c r="R79" s="11"/>
    </row>
    <row r="80" spans="1:18" ht="15.75">
      <c r="A80" s="13"/>
      <c r="B80" s="13"/>
      <c r="C80" s="13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20"/>
      <c r="P80" s="20"/>
      <c r="Q80" s="6"/>
      <c r="R80" s="9"/>
    </row>
    <row r="81" spans="1:18" ht="15.75">
      <c r="A81" s="13"/>
      <c r="B81" s="13"/>
      <c r="C81" s="1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8"/>
      <c r="P81" s="18"/>
      <c r="Q81" s="2"/>
      <c r="R81" s="9"/>
    </row>
    <row r="82" spans="1:18" ht="15.75">
      <c r="A82" s="13"/>
      <c r="B82" s="13"/>
      <c r="C82" s="1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18"/>
      <c r="P82" s="18"/>
      <c r="Q82" s="2"/>
      <c r="R82" s="9"/>
    </row>
    <row r="83" spans="1:18" ht="15.75">
      <c r="A83" s="13"/>
      <c r="B83" s="13"/>
      <c r="C83" s="1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8"/>
      <c r="P83" s="18"/>
      <c r="Q83" s="2"/>
      <c r="R83" s="9"/>
    </row>
    <row r="84" spans="1:18" ht="15.75">
      <c r="A84" s="13"/>
      <c r="B84" s="13"/>
      <c r="C84" s="1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18"/>
      <c r="P84" s="18"/>
      <c r="Q84" s="2"/>
      <c r="R84" s="9"/>
    </row>
    <row r="85" spans="1:18" ht="15.75">
      <c r="A85" s="13"/>
      <c r="B85" s="13"/>
      <c r="C85" s="1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8"/>
      <c r="P85" s="18"/>
      <c r="Q85" s="2"/>
      <c r="R85" s="9"/>
    </row>
    <row r="86" spans="1:18" ht="15.75">
      <c r="A86" s="13"/>
      <c r="B86" s="13"/>
      <c r="C86" s="1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8"/>
      <c r="P86" s="18"/>
      <c r="Q86" s="2"/>
      <c r="R86" s="9"/>
    </row>
    <row r="87" spans="1:18" ht="15.75">
      <c r="A87" s="13"/>
      <c r="B87" s="13"/>
      <c r="C87" s="13"/>
      <c r="D87" s="10"/>
      <c r="E87" s="10"/>
      <c r="F87" s="2"/>
      <c r="G87" s="2"/>
      <c r="H87" s="2"/>
      <c r="I87" s="2"/>
      <c r="J87" s="2"/>
      <c r="K87" s="2"/>
      <c r="L87" s="2"/>
      <c r="M87" s="2"/>
      <c r="N87" s="2"/>
      <c r="O87" s="18"/>
      <c r="P87" s="26"/>
      <c r="Q87" s="2"/>
      <c r="R87" s="9"/>
    </row>
    <row r="88" spans="1:18" ht="15.75">
      <c r="A88" s="13"/>
      <c r="B88" s="13"/>
      <c r="C88" s="1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8"/>
      <c r="P88" s="18"/>
      <c r="Q88" s="2"/>
      <c r="R88" s="9"/>
    </row>
    <row r="89" spans="1:18" ht="15.75">
      <c r="A89" s="13"/>
      <c r="B89" s="13"/>
      <c r="C89" s="1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8"/>
      <c r="P89" s="18"/>
      <c r="Q89" s="2"/>
      <c r="R89" s="9"/>
    </row>
    <row r="90" spans="1:18" ht="15.75">
      <c r="A90" s="13"/>
      <c r="B90" s="13"/>
      <c r="C90" s="1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18"/>
      <c r="P90" s="18"/>
      <c r="Q90" s="2"/>
      <c r="R90" s="9"/>
    </row>
    <row r="91" spans="1:18" ht="15.75">
      <c r="A91" s="13"/>
      <c r="B91" s="13"/>
      <c r="C91" s="1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8"/>
      <c r="P91" s="18"/>
      <c r="Q91" s="2"/>
      <c r="R91" s="9"/>
    </row>
    <row r="92" spans="1:18" ht="15.75">
      <c r="A92" s="13"/>
      <c r="B92" s="13"/>
      <c r="C92" s="1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8"/>
      <c r="P92" s="18"/>
      <c r="Q92" s="2"/>
      <c r="R92" s="9"/>
    </row>
    <row r="93" spans="1:18" ht="15.75">
      <c r="A93" s="13"/>
      <c r="B93" s="13"/>
      <c r="C93" s="1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8"/>
      <c r="P93" s="18"/>
      <c r="Q93" s="2"/>
      <c r="R93" s="9"/>
    </row>
    <row r="94" spans="1:18" ht="15.75">
      <c r="A94" s="13"/>
      <c r="B94" s="13"/>
      <c r="C94" s="1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8"/>
      <c r="P94" s="18"/>
      <c r="Q94" s="2"/>
      <c r="R94" s="16"/>
    </row>
    <row r="95" spans="1:18" ht="15.75">
      <c r="A95" s="13"/>
      <c r="B95" s="13"/>
      <c r="C95" s="1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8"/>
      <c r="P95" s="18"/>
      <c r="Q95" s="2"/>
      <c r="R95" s="9"/>
    </row>
    <row r="96" spans="1:18" ht="15.75">
      <c r="A96" s="13"/>
      <c r="B96" s="13"/>
      <c r="C96" s="1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8"/>
      <c r="P96" s="18"/>
      <c r="Q96" s="2"/>
      <c r="R96" s="9"/>
    </row>
    <row r="97" spans="1:18" ht="15.75">
      <c r="A97" s="13"/>
      <c r="B97" s="13"/>
      <c r="C97" s="1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8"/>
      <c r="P97" s="18"/>
      <c r="Q97" s="2"/>
      <c r="R97" s="9"/>
    </row>
    <row r="98" spans="1:18" ht="15.75">
      <c r="A98" s="13"/>
      <c r="B98" s="13"/>
      <c r="C98" s="1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8"/>
      <c r="P98" s="18"/>
      <c r="Q98" s="2"/>
      <c r="R98" s="9"/>
    </row>
    <row r="99" spans="1:18" ht="15.75">
      <c r="A99" s="13"/>
      <c r="B99" s="13"/>
      <c r="C99" s="1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8"/>
      <c r="P99" s="18"/>
      <c r="Q99" s="2"/>
      <c r="R99" s="9"/>
    </row>
    <row r="100" spans="1:18" ht="15.75">
      <c r="A100" s="13"/>
      <c r="B100" s="13"/>
      <c r="C100" s="1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8"/>
      <c r="P100" s="18"/>
      <c r="Q100" s="2"/>
      <c r="R100" s="9"/>
    </row>
    <row r="101" spans="1:18" ht="15.75">
      <c r="A101" s="13"/>
      <c r="B101" s="13"/>
      <c r="C101" s="13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21"/>
      <c r="P101" s="21"/>
      <c r="Q101" s="5"/>
      <c r="R101" s="9"/>
    </row>
    <row r="102" spans="1:18" ht="15.75">
      <c r="A102" s="13"/>
      <c r="B102" s="13"/>
      <c r="C102" s="1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22"/>
      <c r="P102" s="22"/>
      <c r="Q102" s="3"/>
      <c r="R102" s="9"/>
    </row>
    <row r="103" spans="1:18" ht="15.75">
      <c r="A103" s="13"/>
      <c r="B103" s="13"/>
      <c r="C103" s="1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23"/>
      <c r="P103" s="23"/>
      <c r="Q103" s="4"/>
      <c r="R103" s="9"/>
    </row>
    <row r="104" spans="1:18" ht="15.75">
      <c r="A104" s="13"/>
      <c r="B104" s="13"/>
      <c r="C104" s="1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22"/>
      <c r="P104" s="22"/>
      <c r="Q104" s="3"/>
      <c r="R104" s="9"/>
    </row>
    <row r="105" spans="1:18" ht="15.75">
      <c r="A105" s="13"/>
      <c r="B105" s="13"/>
      <c r="C105" s="1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22"/>
      <c r="P105" s="22"/>
      <c r="Q105" s="3"/>
      <c r="R105" s="9"/>
    </row>
    <row r="106" spans="1:18" ht="15.75">
      <c r="A106" s="13"/>
      <c r="B106" s="13"/>
      <c r="C106" s="1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2"/>
      <c r="P106" s="22"/>
      <c r="Q106" s="1"/>
      <c r="R106" s="9"/>
    </row>
    <row r="107" spans="1:18" ht="15.75">
      <c r="A107" s="13"/>
      <c r="B107" s="13"/>
      <c r="C107" s="1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2"/>
      <c r="P107" s="22"/>
      <c r="Q107" s="1"/>
      <c r="R107" s="9"/>
    </row>
    <row r="108" spans="1:18" ht="15.75">
      <c r="A108" s="13"/>
      <c r="B108" s="13"/>
      <c r="C108" s="1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2"/>
      <c r="P108" s="22"/>
      <c r="Q108" s="1"/>
      <c r="R108" s="9"/>
    </row>
    <row r="109" spans="1:18" ht="15.75">
      <c r="A109" s="13"/>
      <c r="B109" s="13"/>
      <c r="C109" s="1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2"/>
      <c r="P109" s="22"/>
      <c r="Q109" s="1"/>
      <c r="R109" s="9"/>
    </row>
    <row r="110" spans="1:18" ht="15.75">
      <c r="A110" s="13"/>
      <c r="B110" s="13"/>
      <c r="C110" s="1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2"/>
      <c r="P110" s="22"/>
      <c r="Q110" s="1"/>
      <c r="R110" s="9"/>
    </row>
    <row r="111" spans="1:18" ht="15.75">
      <c r="A111" s="13"/>
      <c r="B111" s="13"/>
      <c r="C111" s="1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2"/>
      <c r="P111" s="22"/>
      <c r="Q111" s="1"/>
      <c r="R111" s="9"/>
    </row>
    <row r="112" spans="1:18" ht="15.75">
      <c r="A112" s="13"/>
      <c r="B112" s="13"/>
      <c r="C112" s="1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2"/>
      <c r="P112" s="22"/>
      <c r="Q112" s="1"/>
      <c r="R112" s="9"/>
    </row>
    <row r="113" spans="1:18" ht="15.75">
      <c r="A113" s="13"/>
      <c r="B113" s="13"/>
      <c r="C113" s="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2"/>
      <c r="P113" s="22"/>
      <c r="Q113" s="1"/>
      <c r="R113" s="9"/>
    </row>
    <row r="114" spans="1:18" ht="15.75">
      <c r="A114" s="13"/>
      <c r="B114" s="13"/>
      <c r="C114" s="1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2"/>
      <c r="P114" s="22"/>
      <c r="Q114" s="1"/>
      <c r="R114" s="9"/>
    </row>
    <row r="115" spans="1:18" ht="15.75">
      <c r="A115" s="13"/>
      <c r="B115" s="13"/>
      <c r="C115" s="1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2"/>
      <c r="P115" s="22"/>
      <c r="Q115" s="1"/>
      <c r="R115" s="9"/>
    </row>
    <row r="116" spans="1:18" ht="15.75">
      <c r="A116" s="13"/>
      <c r="B116" s="13"/>
      <c r="C116" s="1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2"/>
      <c r="P116" s="22"/>
      <c r="Q116" s="1"/>
      <c r="R116" s="9"/>
    </row>
    <row r="117" spans="1:18" ht="15.75">
      <c r="A117" s="13"/>
      <c r="B117" s="13"/>
      <c r="C117" s="1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2"/>
      <c r="P117" s="22"/>
      <c r="Q117" s="1"/>
      <c r="R117" s="9"/>
    </row>
    <row r="118" spans="1:18" ht="15.75">
      <c r="A118" s="13"/>
      <c r="B118" s="13"/>
      <c r="C118" s="1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2"/>
      <c r="P118" s="22"/>
      <c r="Q118" s="1"/>
      <c r="R118" s="9"/>
    </row>
    <row r="119" spans="1:18" ht="15.75">
      <c r="A119" s="13"/>
      <c r="B119" s="13"/>
      <c r="C119" s="1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2"/>
      <c r="P119" s="22"/>
      <c r="Q119" s="1"/>
      <c r="R119" s="9"/>
    </row>
    <row r="120" spans="1:18" ht="15.75">
      <c r="A120" s="13"/>
      <c r="B120" s="13"/>
      <c r="C120" s="1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2"/>
      <c r="P120" s="22"/>
      <c r="Q120" s="1"/>
      <c r="R120" s="9"/>
    </row>
    <row r="121" spans="1:18" ht="15.75">
      <c r="A121" s="13"/>
      <c r="B121" s="13"/>
      <c r="C121" s="1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22"/>
      <c r="P121" s="22"/>
      <c r="Q121" s="3"/>
      <c r="R121" s="9"/>
    </row>
    <row r="122" spans="1:18" ht="15.75">
      <c r="A122" s="13"/>
      <c r="B122" s="13"/>
      <c r="C122" s="1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22"/>
      <c r="P122" s="22"/>
      <c r="Q122" s="3"/>
      <c r="R122" s="9"/>
    </row>
    <row r="123" spans="1:18" ht="15.75">
      <c r="A123" s="13"/>
      <c r="B123" s="13"/>
      <c r="C123" s="1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22"/>
      <c r="P123" s="22"/>
      <c r="Q123" s="3"/>
      <c r="R123" s="9"/>
    </row>
    <row r="124" spans="1:18" ht="15.75">
      <c r="A124" s="13"/>
      <c r="B124" s="13"/>
      <c r="C124" s="1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22"/>
      <c r="P124" s="22"/>
      <c r="Q124" s="3"/>
      <c r="R124" s="9"/>
    </row>
    <row r="125" spans="1:18" ht="15.75">
      <c r="A125" s="13"/>
      <c r="B125" s="13"/>
      <c r="C125" s="1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22"/>
      <c r="P125" s="22"/>
      <c r="Q125" s="3"/>
      <c r="R125" s="9"/>
    </row>
    <row r="126" spans="1:18" ht="15.75">
      <c r="A126" s="13"/>
      <c r="B126" s="13"/>
      <c r="C126" s="1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22"/>
      <c r="P126" s="22"/>
      <c r="Q126" s="3"/>
      <c r="R126" s="9"/>
    </row>
    <row r="127" spans="1:18" ht="15.75">
      <c r="A127" s="13"/>
      <c r="B127" s="13"/>
      <c r="C127" s="1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22"/>
      <c r="P127" s="22"/>
      <c r="Q127" s="3"/>
      <c r="R127" s="9"/>
    </row>
    <row r="128" spans="1:18" ht="15.75">
      <c r="A128" s="13"/>
      <c r="B128" s="13"/>
      <c r="C128" s="1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22"/>
      <c r="P128" s="22"/>
      <c r="Q128" s="3"/>
      <c r="R128" s="9"/>
    </row>
    <row r="129" spans="1:18" ht="15.75">
      <c r="A129" s="13"/>
      <c r="B129" s="13"/>
      <c r="C129" s="1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22"/>
      <c r="P129" s="22"/>
      <c r="Q129" s="3"/>
      <c r="R129" s="9"/>
    </row>
    <row r="130" spans="1:18" ht="15.75">
      <c r="A130" s="13"/>
      <c r="B130" s="13"/>
      <c r="C130" s="1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22"/>
      <c r="P130" s="22"/>
      <c r="Q130" s="3"/>
      <c r="R130" s="9"/>
    </row>
    <row r="131" spans="1:18" ht="15.75">
      <c r="A131" s="13"/>
      <c r="B131" s="13"/>
      <c r="C131" s="1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22"/>
      <c r="P131" s="22"/>
      <c r="Q131" s="3"/>
      <c r="R131" s="9"/>
    </row>
    <row r="132" spans="1:18" ht="15.75">
      <c r="A132" s="13"/>
      <c r="B132" s="13"/>
      <c r="C132" s="1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22"/>
      <c r="P132" s="22"/>
      <c r="Q132" s="3"/>
      <c r="R132" s="9"/>
    </row>
    <row r="133" spans="1:18" ht="15.75">
      <c r="A133" s="13"/>
      <c r="B133" s="13"/>
      <c r="C133" s="1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22"/>
      <c r="P133" s="22"/>
      <c r="Q133" s="3"/>
      <c r="R133" s="9"/>
    </row>
    <row r="134" spans="1:18" ht="15.75">
      <c r="A134" s="13"/>
      <c r="B134" s="13"/>
      <c r="C134" s="1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22"/>
      <c r="P134" s="22"/>
      <c r="Q134" s="3"/>
      <c r="R134" s="9"/>
    </row>
    <row r="135" spans="1:18" ht="15.75">
      <c r="A135" s="13"/>
      <c r="B135" s="13"/>
      <c r="C135" s="1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22"/>
      <c r="P135" s="22"/>
      <c r="Q135" s="3"/>
      <c r="R135" s="9"/>
    </row>
    <row r="136" spans="1:18" ht="15.75">
      <c r="A136" s="13"/>
      <c r="B136" s="13"/>
      <c r="C136" s="1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22"/>
      <c r="P136" s="22"/>
      <c r="Q136" s="3"/>
      <c r="R136" s="9"/>
    </row>
    <row r="137" spans="1:18" ht="15.75">
      <c r="A137" s="13"/>
      <c r="B137" s="13"/>
      <c r="C137" s="1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22"/>
      <c r="P137" s="22"/>
      <c r="Q137" s="3"/>
      <c r="R137" s="9"/>
    </row>
    <row r="138" spans="1:18" ht="15.75">
      <c r="A138" s="13"/>
      <c r="B138" s="13"/>
      <c r="C138" s="1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22"/>
      <c r="P138" s="22"/>
      <c r="Q138" s="3"/>
      <c r="R138" s="9"/>
    </row>
    <row r="139" spans="1:18" ht="15.75">
      <c r="A139" s="13"/>
      <c r="B139" s="13"/>
      <c r="C139" s="1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22"/>
      <c r="P139" s="22"/>
      <c r="Q139" s="3"/>
      <c r="R139" s="9"/>
    </row>
    <row r="140" spans="1:18" ht="15.75">
      <c r="A140" s="13"/>
      <c r="B140" s="13"/>
      <c r="C140" s="1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22"/>
      <c r="P140" s="22"/>
      <c r="Q140" s="3"/>
      <c r="R140" s="9"/>
    </row>
    <row r="141" spans="1:18" ht="15.75">
      <c r="A141" s="13"/>
      <c r="B141" s="13"/>
      <c r="C141" s="1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22"/>
      <c r="P141" s="22"/>
      <c r="Q141" s="3"/>
      <c r="R141" s="9"/>
    </row>
    <row r="142" spans="1:18" ht="15.75">
      <c r="A142" s="13"/>
      <c r="B142" s="13"/>
      <c r="C142" s="1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22"/>
      <c r="P142" s="22"/>
      <c r="Q142" s="3"/>
      <c r="R142" s="9"/>
    </row>
    <row r="143" spans="1:18" ht="15.75">
      <c r="A143" s="13"/>
      <c r="B143" s="13"/>
      <c r="C143" s="1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22"/>
      <c r="P143" s="22"/>
      <c r="Q143" s="3"/>
      <c r="R143" s="11"/>
    </row>
    <row r="144" spans="1:18" ht="15.75">
      <c r="A144" s="13"/>
      <c r="B144" s="13"/>
      <c r="C144" s="1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2"/>
      <c r="P144" s="22"/>
      <c r="Q144" s="3"/>
      <c r="R144" s="9"/>
    </row>
    <row r="145" spans="1:18" ht="15.75">
      <c r="A145" s="13"/>
      <c r="B145" s="13"/>
      <c r="C145" s="1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22"/>
      <c r="P145" s="22"/>
      <c r="Q145" s="3"/>
      <c r="R145" s="11"/>
    </row>
    <row r="146" spans="1:18" ht="15.75">
      <c r="A146" s="13"/>
      <c r="B146" s="13"/>
      <c r="C146" s="1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22"/>
      <c r="P146" s="22"/>
      <c r="Q146" s="3"/>
      <c r="R146" s="11"/>
    </row>
    <row r="147" spans="1:18" ht="15.75">
      <c r="A147" s="13"/>
      <c r="B147" s="13"/>
      <c r="C147" s="1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22"/>
      <c r="P147" s="22"/>
      <c r="Q147" s="3"/>
      <c r="R147" s="9"/>
    </row>
    <row r="148" spans="1:18" ht="15.75">
      <c r="A148" s="13"/>
      <c r="B148" s="13"/>
      <c r="C148" s="1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22"/>
      <c r="P148" s="22"/>
      <c r="Q148" s="3"/>
      <c r="R148" s="11"/>
    </row>
    <row r="149" spans="1:18" ht="15.75">
      <c r="A149" s="13"/>
      <c r="B149" s="13"/>
      <c r="C149" s="1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22"/>
      <c r="P149" s="22"/>
      <c r="Q149" s="3"/>
      <c r="R149" s="9"/>
    </row>
    <row r="150" spans="1:18" ht="15.75">
      <c r="A150" s="13"/>
      <c r="B150" s="13"/>
      <c r="C150" s="1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22"/>
      <c r="P150" s="22"/>
      <c r="Q150" s="3"/>
      <c r="R150" s="9"/>
    </row>
    <row r="151" spans="1:18" ht="15.75">
      <c r="A151" s="13"/>
      <c r="B151" s="13"/>
      <c r="C151" s="1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22"/>
      <c r="P151" s="22"/>
      <c r="Q151" s="3"/>
      <c r="R151" s="9"/>
    </row>
    <row r="152" spans="1:18" ht="15.75">
      <c r="A152" s="13"/>
      <c r="B152" s="13"/>
      <c r="C152" s="1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22"/>
      <c r="P152" s="22"/>
      <c r="Q152" s="3"/>
      <c r="R152" s="9"/>
    </row>
    <row r="153" spans="1:18" ht="15.75">
      <c r="A153" s="13"/>
      <c r="B153" s="13"/>
      <c r="C153" s="1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22"/>
      <c r="P153" s="22"/>
      <c r="Q153" s="3"/>
      <c r="R153" s="9"/>
    </row>
    <row r="154" spans="1:18" ht="15.75">
      <c r="A154" s="13"/>
      <c r="B154" s="13"/>
      <c r="C154" s="1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22"/>
      <c r="P154" s="22"/>
      <c r="Q154" s="3"/>
      <c r="R154" s="9"/>
    </row>
    <row r="155" spans="1:18" ht="15.75">
      <c r="A155" s="13"/>
      <c r="B155" s="13"/>
      <c r="C155" s="1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22"/>
      <c r="P155" s="22"/>
      <c r="Q155" s="3"/>
      <c r="R155" s="9"/>
    </row>
    <row r="156" spans="1:18" ht="15.75">
      <c r="A156" s="13"/>
      <c r="B156" s="13"/>
      <c r="C156" s="1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22"/>
      <c r="P156" s="22"/>
      <c r="Q156" s="3"/>
      <c r="R156" s="9"/>
    </row>
    <row r="157" spans="1:18" ht="15.75">
      <c r="A157" s="13"/>
      <c r="B157" s="13"/>
      <c r="C157" s="1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22"/>
      <c r="P157" s="22"/>
      <c r="Q157" s="3"/>
      <c r="R157" s="9"/>
    </row>
    <row r="158" spans="1:18" ht="15.75">
      <c r="A158" s="13"/>
      <c r="B158" s="13"/>
      <c r="C158" s="1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22"/>
      <c r="P158" s="22"/>
      <c r="Q158" s="3"/>
      <c r="R158" s="9"/>
    </row>
    <row r="159" spans="1:18" ht="15.75">
      <c r="A159" s="13"/>
      <c r="B159" s="13"/>
      <c r="C159" s="1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22"/>
      <c r="P159" s="22"/>
      <c r="Q159" s="3"/>
      <c r="R159" s="9"/>
    </row>
    <row r="160" spans="1:18" ht="15.75">
      <c r="A160" s="13"/>
      <c r="B160" s="13"/>
      <c r="C160" s="1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22"/>
      <c r="P160" s="22"/>
      <c r="Q160" s="3"/>
      <c r="R160" s="9"/>
    </row>
    <row r="161" spans="1:18" ht="15.75">
      <c r="A161" s="13"/>
      <c r="B161" s="13"/>
      <c r="C161" s="1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22"/>
      <c r="P161" s="22"/>
      <c r="Q161" s="3"/>
      <c r="R161" s="9"/>
    </row>
    <row r="162" spans="1:18" ht="15.75">
      <c r="A162" s="13"/>
      <c r="B162" s="13"/>
      <c r="C162" s="1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22"/>
      <c r="P162" s="22"/>
      <c r="Q162" s="3"/>
      <c r="R162" s="9"/>
    </row>
    <row r="163" spans="1:18" ht="15.75">
      <c r="A163" s="13"/>
      <c r="B163" s="13"/>
      <c r="C163" s="1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22"/>
      <c r="P163" s="22"/>
      <c r="Q163" s="3"/>
      <c r="R163" s="9"/>
    </row>
    <row r="164" spans="1:18" ht="15.75">
      <c r="A164" s="13"/>
      <c r="B164" s="13"/>
      <c r="C164" s="1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22"/>
      <c r="P164" s="22"/>
      <c r="Q164" s="3"/>
      <c r="R164" s="9"/>
    </row>
    <row r="165" spans="1:18" ht="15.75">
      <c r="A165" s="13"/>
      <c r="B165" s="13"/>
      <c r="C165" s="1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22"/>
      <c r="P165" s="22"/>
      <c r="Q165" s="3"/>
      <c r="R165" s="9"/>
    </row>
    <row r="166" spans="1:18" ht="15.75">
      <c r="A166" s="13"/>
      <c r="B166" s="13"/>
      <c r="C166" s="1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22"/>
      <c r="P166" s="22"/>
      <c r="Q166" s="3"/>
      <c r="R166" s="9"/>
    </row>
    <row r="167" spans="1:18" ht="15.75">
      <c r="A167" s="13"/>
      <c r="B167" s="13"/>
      <c r="C167" s="1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22"/>
      <c r="P167" s="22"/>
      <c r="Q167" s="3"/>
      <c r="R167" s="9"/>
    </row>
    <row r="169" spans="1:18"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24"/>
      <c r="P169" s="24"/>
      <c r="Q169" s="8"/>
    </row>
  </sheetData>
  <printOptions horizontalCentered="1"/>
  <pageMargins left="0.25" right="0.25" top="0.94" bottom="0.75" header="0.3" footer="0.3"/>
  <pageSetup paperSize="9" orientation="landscape" r:id="rId1"/>
  <headerFooter>
    <oddHeader>&amp;C&amp;"Arial,Negrita"&amp;14&amp;K03+000CONTRATOS MENORES - AÑO 2019 
ÓRGANO DE CONTRATACIÓN: &amp;KFF0000XXXXX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1º Trim PBS 2019</vt:lpstr>
      <vt:lpstr> 2º Trim PBS 2019</vt:lpstr>
      <vt:lpstr>3º Trim PBS 2019</vt:lpstr>
      <vt:lpstr> 4º Trim PBS 2019</vt:lpstr>
      <vt:lpstr>' 2º Trim PBS 2019'!Área_de_impresión</vt:lpstr>
      <vt:lpstr>' 4º Trim PBS 2019'!Área_de_impresión</vt:lpstr>
      <vt:lpstr>'1º Trim PBS 2019'!Área_de_impresión</vt:lpstr>
      <vt:lpstr>'3º Trim PBS 2019'!Área_de_impresión</vt:lpstr>
      <vt:lpstr>' 2º Trim PBS 2019'!Títulos_a_imprimir</vt:lpstr>
      <vt:lpstr>' 4º Trim PBS 2019'!Títulos_a_imprimir</vt:lpstr>
      <vt:lpstr>'1º Trim PBS 2019'!Títulos_a_imprimir</vt:lpstr>
      <vt:lpstr>'3º Trim PBS 2019'!Títulos_a_imprimir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GARCIA MARTINEZ</dc:creator>
  <cp:lastModifiedBy>mjdiego</cp:lastModifiedBy>
  <cp:lastPrinted>2019-10-08T06:57:57Z</cp:lastPrinted>
  <dcterms:created xsi:type="dcterms:W3CDTF">2014-08-06T07:32:13Z</dcterms:created>
  <dcterms:modified xsi:type="dcterms:W3CDTF">2020-01-17T12:48:29Z</dcterms:modified>
</cp:coreProperties>
</file>